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ladze\Downloads\"/>
    </mc:Choice>
  </mc:AlternateContent>
  <bookViews>
    <workbookView xWindow="0" yWindow="0" windowWidth="28800" windowHeight="12300" tabRatio="500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" i="1" l="1"/>
  <c r="I80" i="1"/>
</calcChain>
</file>

<file path=xl/sharedStrings.xml><?xml version="1.0" encoding="utf-8"?>
<sst xmlns="http://schemas.openxmlformats.org/spreadsheetml/2006/main" count="1063" uniqueCount="561">
  <si>
    <t>მიზანი 1:</t>
  </si>
  <si>
    <t>მდგრადი განვითარების მიზნებთან (SDGs) კავშირი:</t>
  </si>
  <si>
    <t xml:space="preserve">საბაზისო </t>
  </si>
  <si>
    <t>სამიზნე</t>
  </si>
  <si>
    <t>დადასტურების წყარო</t>
  </si>
  <si>
    <t>შუალედური</t>
  </si>
  <si>
    <t>საბოლოო</t>
  </si>
  <si>
    <t>წელი</t>
  </si>
  <si>
    <t>ჩატარებული კვლევა</t>
  </si>
  <si>
    <t>მაჩვენებელი</t>
  </si>
  <si>
    <t>მსოფლიო ბანკის ანგარიში</t>
  </si>
  <si>
    <t>ამოცანა 1.1.</t>
  </si>
  <si>
    <t>ამოცანის შედეგის ინდიკატორი 1.1.1.</t>
  </si>
  <si>
    <t>აქტიური კომპანიების პროცენტული მაჩვენებელი, სადაც დანერგილია ISO სერტიფიცირების სისტემის სტანდარტები: 
 1. 6 სტანდარტი სატვირთო გადაზიდვებსა და  ლოგისტიკის სფეროში:
1.1. EN 13011: 2000; 
1.2. CEN/TR 14310; 2002;
1.3.EN 13876:2002;
1.4. EN 12507: 2005;
1.5. EN 12798:2006;
1.6. EN 15696:2007)
2. 4 მენეჯმენტის სტანდარტი:
 2.1.ISO 9001;
 2.2. ISO 14001;
 2.3. ISO 16091:2002
 2.4. ISO 28000</t>
  </si>
  <si>
    <t>საბაზისო</t>
  </si>
  <si>
    <t>ჩატარებული კვლევის ანგარიში</t>
  </si>
  <si>
    <t>&gt;10% აქტიური კომპანიების</t>
  </si>
  <si>
    <t>&gt;15% აქტიური კომპანიების</t>
  </si>
  <si>
    <t>&gt;20% აქტიური კომპანიების</t>
  </si>
  <si>
    <t>რისკი:</t>
  </si>
  <si>
    <t>აქტივობა</t>
  </si>
  <si>
    <t>აქტივობის შედეგის ინდიკატორი</t>
  </si>
  <si>
    <t>პასუხისმგებელი უწყება</t>
  </si>
  <si>
    <t>პარტნიორი უწყება</t>
  </si>
  <si>
    <t>შესრულების ვადა</t>
  </si>
  <si>
    <t>ბიუჯეტი</t>
  </si>
  <si>
    <t>დაფინანსების წყარო</t>
  </si>
  <si>
    <t>სახელმწიფო ბიუჯეტი</t>
  </si>
  <si>
    <t>სხვა</t>
  </si>
  <si>
    <t>დეფიციტი</t>
  </si>
  <si>
    <t>ოდენობა</t>
  </si>
  <si>
    <t>კოდი</t>
  </si>
  <si>
    <t>ორგანიზაცია</t>
  </si>
  <si>
    <t>1.1.1</t>
  </si>
  <si>
    <t>ISO სტანდარტის ფართო გავრცელების შესაძლებლობების შესწავლა</t>
  </si>
  <si>
    <t>კვლევის ანგარიში</t>
  </si>
  <si>
    <t>ეკონომიკისა და მდგრადი განვითარების სამინისტრო</t>
  </si>
  <si>
    <t>სსიპ საქართველოს სტანდარტებისა და მეტროლოგიის ეროვნული სააგენტო;  საქართველოს ლოგისტიკის ასოციაცია; საქართველოს დისტრიბუტორთა ასოციაცია, საქართველოს ექსპედიტორთა ასოციაცია, საქართველოს საერთაშორისო საავტომობილო გადამზიდველთა ასოციაცია</t>
  </si>
  <si>
    <t>2021 IV კვარტალი</t>
  </si>
  <si>
    <t>ადმინისტრაციული ხარჯი</t>
  </si>
  <si>
    <t>1.1.2</t>
  </si>
  <si>
    <t>საქართველოს ტრანსპორტისა და ლოგისტიკის დარგის განვითარების ინსტიტუციური მექანიზმის ფარგლებში ლოგისტიკაში საჯარო და კერძო დიალოგის პლატფორმის დანერგვა</t>
  </si>
  <si>
    <t>შეხვედრების ანგარიში</t>
  </si>
  <si>
    <t>სახელმწიფო</t>
  </si>
  <si>
    <t>სამინისტროს/დონორის ვებ-გვერდი</t>
  </si>
  <si>
    <t>ლოგისტიკური ასოციაციები, ფინანსური ინსტიტუტები</t>
  </si>
  <si>
    <t>A და B კლასის საწყობების წილი მთლიან გაქირავებად სასაწყობე ფართში</t>
  </si>
  <si>
    <t>≥60%</t>
  </si>
  <si>
    <t>≥65%</t>
  </si>
  <si>
    <t>≥70%</t>
  </si>
  <si>
    <t>≥75%</t>
  </si>
  <si>
    <t>რისკი</t>
  </si>
  <si>
    <t xml:space="preserve"> კომპანიებში მიწოდების ჯაჭვის სარეფერენციო მოდელის (SCOR)  დანერგვის ხელშეწყობა</t>
  </si>
  <si>
    <t>ინტერმოდალური ინფრასტრუქტურის განვითარება და კლასტერიზაციის ხელშეწყობა</t>
  </si>
  <si>
    <t>ეკონომიკისა და  მდგრადი განვითარების სამინისტროს ვებგვერდი</t>
  </si>
  <si>
    <t>≥4</t>
  </si>
  <si>
    <t>საქსტატის ანგარიში</t>
  </si>
  <si>
    <t>≥10%-იანი ზრდა</t>
  </si>
  <si>
    <t>≥20%-იანი ზრდა</t>
  </si>
  <si>
    <t>≥30%-იანი ზრდა</t>
  </si>
  <si>
    <t>≥40%-იანი ზრდა</t>
  </si>
  <si>
    <t>მიზანი 2:</t>
  </si>
  <si>
    <t>ადამიანური კაპიტალის განვითარება</t>
  </si>
  <si>
    <t>4; 9</t>
  </si>
  <si>
    <t>N/A</t>
  </si>
  <si>
    <t>≥80%</t>
  </si>
  <si>
    <t>ამოცანა 2.1.</t>
  </si>
  <si>
    <t>ტრანსპორტის და ლოგისტიკის მიმართულებით სწავლების აქტუალიზაცია და ხარისხის ამაღლება</t>
  </si>
  <si>
    <t>ამოცანის შედეგის ინდიკატორი 2.1.1</t>
  </si>
  <si>
    <t>ამოცანის შედეგის ინდიკატორი 2.1.2</t>
  </si>
  <si>
    <t>პროფესიით დასაქმებული ტრანსპორტისა და ლოგისტიკის მიმართულების საბაკალავრო პროგრამების კურსდამთავრებულების წილი</t>
  </si>
  <si>
    <t>2.1.1</t>
  </si>
  <si>
    <t>განათლების, მეცნიერების, კულტურისა და სპორტის სამინისტროს მონაცემთა ბაზა</t>
  </si>
  <si>
    <t>2.1.2</t>
  </si>
  <si>
    <t>2.1.3</t>
  </si>
  <si>
    <t>2.1.4</t>
  </si>
  <si>
    <t>2.1.5</t>
  </si>
  <si>
    <t>ფოთში საზღვაო საგანმანათლებლო დაწესებულების განვითარების ხელშეწყობა</t>
  </si>
  <si>
    <t xml:space="preserve"> საზღვაო აკადემია</t>
  </si>
  <si>
    <t>ქალაქ ფოთის მუნიციპალიტეტის მერია; განათლების, მეცნიერების, კულტურისა და სპორტის სამინისტრო; ეკონომიკისა და მდგრადი განვითარების სამინისტრო, საზღვაო ტრანსპორტის სააგენტო</t>
  </si>
  <si>
    <t>32 07</t>
  </si>
  <si>
    <t xml:space="preserve">ამოცანა 2.2. </t>
  </si>
  <si>
    <t>საჯარო და კერძო სექტორში დასაქმებული სპეციალისტების პროფესიული უნარების განვითარება</t>
  </si>
  <si>
    <t>ტრანსპორტისა და ლოგისტიკის ინდუსტრიაში სერტიფიცირებული პროფესიონალების პროცენტული მაჩვენებელი</t>
  </si>
  <si>
    <t>სატრანსპორტო-ლოგისტიკურ კომპანიებში დასაქმებულთა 53%</t>
  </si>
  <si>
    <t>≥58%</t>
  </si>
  <si>
    <t>≥63%</t>
  </si>
  <si>
    <t>≥68%</t>
  </si>
  <si>
    <t>≥73%</t>
  </si>
  <si>
    <t xml:space="preserve"> მძღოლებისათვის კვალიფიკაციის ამაღლების მიზნით თეორიული და პრაქტიკული ტრენინგების ჩატარება</t>
  </si>
  <si>
    <t>ტრენინგ ცენტრის ანგარიში</t>
  </si>
  <si>
    <t>მიზანი 3:</t>
  </si>
  <si>
    <t>გავლენის ინდიკატორი 3.1.</t>
  </si>
  <si>
    <t>ლოგისტიკასთან და ტრანსპორტთან დაკავშირებული ინფრასტრუქტურის ეფექტურობა (LPI ინდექსი)</t>
  </si>
  <si>
    <t>მსოფლო ბანკის ანგარიში</t>
  </si>
  <si>
    <t>≥2.8 ქულა</t>
  </si>
  <si>
    <t>გავლენის ინდიკატორი 3.2.</t>
  </si>
  <si>
    <t>≥6%-ით შემცირება</t>
  </si>
  <si>
    <t>გავლენის ინდიკატორი 3.3.</t>
  </si>
  <si>
    <t>საერთაშორისო გადაზიდვები  (LPI ინდექსი)</t>
  </si>
  <si>
    <t>ამოცანა 3.1</t>
  </si>
  <si>
    <t>სატრანსპორტო ოპერაციების უსაფრთხოების უზრუნველყოფა</t>
  </si>
  <si>
    <t>3.1.1</t>
  </si>
  <si>
    <t>3.1.2</t>
  </si>
  <si>
    <t>საკანონმდებლო მაცნე</t>
  </si>
  <si>
    <t>3.1.3</t>
  </si>
  <si>
    <t>3.1.4</t>
  </si>
  <si>
    <t>2021 II კვარტალი</t>
  </si>
  <si>
    <t>ამოცანა 3.2</t>
  </si>
  <si>
    <t>საჰაერო, საზღვაო და სახმელეთო კავშირების განვითარება</t>
  </si>
  <si>
    <t>ამოცანის ინდიკატორი 3.2.1</t>
  </si>
  <si>
    <t>ეკონომიკისა და მდგრადი განვითარების სამინისტროს ვებგვერდი</t>
  </si>
  <si>
    <t>ამოცანის ინდიკატორი 3.2.2.</t>
  </si>
  <si>
    <t>3.2.1</t>
  </si>
  <si>
    <t>ადმინისტრაციული ხარჯები</t>
  </si>
  <si>
    <t>3.2.2</t>
  </si>
  <si>
    <t xml:space="preserve"> შუა დერეფნის გაციფროვნების შესახებ კვლევის ჩატარება</t>
  </si>
  <si>
    <t>ფინანსური ინსტიტუტები, ლოგისტიკური ასოციაციები</t>
  </si>
  <si>
    <t>მსოფლიო ბანკი</t>
  </si>
  <si>
    <t>3.2.3</t>
  </si>
  <si>
    <t>სამოქმედო გეგმა</t>
  </si>
  <si>
    <t>სს საქართველოს რკინიგზა</t>
  </si>
  <si>
    <t>3.2.5</t>
  </si>
  <si>
    <t>3.2.6</t>
  </si>
  <si>
    <t>შეთანხმება/მემორანდუმი</t>
  </si>
  <si>
    <t>საგარეო საქმეთა სამინისტრო</t>
  </si>
  <si>
    <t>3.2.7</t>
  </si>
  <si>
    <t>რეგიონული განვითარებისა და ინფრასტრუქტურის სამინისტრო; სს საქართველოს რკინიგზა</t>
  </si>
  <si>
    <t>3.2.8</t>
  </si>
  <si>
    <t>შემოსავლების სამსახურის ვებგვერდი</t>
  </si>
  <si>
    <t>ევროკავშირი</t>
  </si>
  <si>
    <t>EU4Digital პროგრამის ფარგლებში  ელ.კომერციის და ელ.საბაჟო სისტემების პროექტების ინიცირება</t>
  </si>
  <si>
    <t>პროექტების სამუშაო დოკუმენტები</t>
  </si>
  <si>
    <t>ამოცანა 3.3</t>
  </si>
  <si>
    <t>სარკინიგზო ტრანსპორტის დარგის განვითარება</t>
  </si>
  <si>
    <t>ამოცანის ინდიკატორი 3.3.1</t>
  </si>
  <si>
    <t>სარკინიგზო ტრანსპორტის პროცენტული მაჩვენებელი ეროვნულ სახმელეთო ტრანსპორტში (ტვირთნაკადების ექსპორტი/იმპორტი/ტრანზიტი)</t>
  </si>
  <si>
    <t>სამინისტროს ანალიზი</t>
  </si>
  <si>
    <t>ამოცანის ინდიკატორი 3.3.2</t>
  </si>
  <si>
    <t>სარკინიგზო ტრანსპორტის პროცენტული მაჩვენებელი ნავსადგურებში გადმოტვირთული/დატვირთული კონტეინერების გადაზიდვაში</t>
  </si>
  <si>
    <t>≥15.6%</t>
  </si>
  <si>
    <t>≥19.2%</t>
  </si>
  <si>
    <t>≥22.8%</t>
  </si>
  <si>
    <t>≥26.4%</t>
  </si>
  <si>
    <t>≥30%</t>
  </si>
  <si>
    <t>რეგიონში არასტაბილური ეკონომიკურ- პოლიტიკური ვითარება, რაც აისახება საკონტეინერო ტვირთებზეც</t>
  </si>
  <si>
    <t>3.3.1</t>
  </si>
  <si>
    <t>სს  ,,საქართველოს რკინიგზა"</t>
  </si>
  <si>
    <t>3.3.2</t>
  </si>
  <si>
    <t>მშენებელი კომპანიების მიერ წარმოდგენილი შესრულების ფორმა №2</t>
  </si>
  <si>
    <t>შპს "მარაბდა-კარწახის რკინიგზა"</t>
  </si>
  <si>
    <t>3.3.3</t>
  </si>
  <si>
    <t xml:space="preserve"> საქართველოს რკინიგზის მოდერნიზაციის პროექტის ფარგლებში განსაზღვრულ ლოკაციებზე მიწის ვაკისის მშენებლობების დასრულება</t>
  </si>
  <si>
    <t xml:space="preserve"> სადგური მოლითიდან  მე-7 გვირაბის დასავლეთ პორტალამდე დამაკავშირებელი მიწის ვაკისის , მე-12 გვირაბის დასავლეთ პორტალიდან მე-11 გვირაბის აღმოსავლეთ პორტალამდე მიწის ვაკისის  და სოფელი წევიდან სადგურ ძირულამდე მიწის ვაკისის დასრულებული სამშენებლო სამუშაოები</t>
  </si>
  <si>
    <t>პროექტის ტექნიკური ზედამხედველის მიერ დადასტურებული  შესრულების ანგარიშს</t>
  </si>
  <si>
    <t>სს,,საქართველოს რკინიგზა''</t>
  </si>
  <si>
    <t>საქართველოს ეკონომიკისა და მდგრადი განვითარების სამინისტრო;  კონტრაქტორი  შპს ,,ჩინეთის რკინიგზის 23-ე ბიურო''</t>
  </si>
  <si>
    <t>3.3.4</t>
  </si>
  <si>
    <t>საქართველოს რკინიგზის მოდერნიზაციის პროექტის ფარგლებში განსაზღვრულ მონაკვეთებზე ლიანდაგის დაგება</t>
  </si>
  <si>
    <t>სს ,,საქართველოს რკინიგზა''</t>
  </si>
  <si>
    <t>3.3.5</t>
  </si>
  <si>
    <t xml:space="preserve"> სასიგნალო საკონტროლო სისტემების მოდერნიზება/შეკეთების პროექტის ფარგლებში  ხაშური ზესტაფონის მონაკვეთზე 5 სადგურის რეაბილიტაცია და მიკრო პროცესორული სისტემის დანერგვა </t>
  </si>
  <si>
    <t>3.3.6</t>
  </si>
  <si>
    <t>3.3.7</t>
  </si>
  <si>
    <t xml:space="preserve"> სარკინიგზო სატვირთო ინსპექტირების მიზნით, კარწახის  (ახალქალაქის მუნიციპალიტეტში) საბაჟო გამშვები პუნქტის სარკინიგზო ხაზის მიმდებარე ტერიტორიაზე რკინიგზის სტაციონარული სკანერის განთავსება</t>
  </si>
  <si>
    <t>ამოცანა 3.4.</t>
  </si>
  <si>
    <t>საავტომობილო ტრანსპორტის დარგის განვითარება</t>
  </si>
  <si>
    <t>ამოცანის ინდიკატორი 3.4.1.</t>
  </si>
  <si>
    <t>ამოცანის ინდიკატორი 3.4.2.</t>
  </si>
  <si>
    <t>საავტომობილო გზების დეპარტამენტის ვებგვერდი</t>
  </si>
  <si>
    <t>3.4.1</t>
  </si>
  <si>
    <t>რეგიონული განვითარებისა და ინფრასტრუქტურის სამინისტრო</t>
  </si>
  <si>
    <t>25 02 02 
25 02 03</t>
  </si>
  <si>
    <t>3.4.2</t>
  </si>
  <si>
    <t>შინაგან საქმეთა სამინისტრო</t>
  </si>
  <si>
    <t>3.4.3</t>
  </si>
  <si>
    <t>ამოცანა 3.5.</t>
  </si>
  <si>
    <t>საავიაციო დარგის განვითარება</t>
  </si>
  <si>
    <t>ამოცანის ინდიკატორი 3.5.1</t>
  </si>
  <si>
    <t>ამოცანის ინდიკატორი 3.5.2</t>
  </si>
  <si>
    <t>3.5.2.</t>
  </si>
  <si>
    <t>ქუთაისის საერთაშორისო აეროპორტის სამგზავრო ტერმინალის გაფართოება</t>
  </si>
  <si>
    <t>შპს "საქართველოს აეროპორტების გაერთიანების" ვებგვერდი</t>
  </si>
  <si>
    <t>შპს ,,საქართველოს აეროპორტებს გაერითანება"</t>
  </si>
  <si>
    <t>24 06 07</t>
  </si>
  <si>
    <t>აეროპორტების განვითარების შეფასება და სტრატეგიული რეკომენდაციების შემუშავება</t>
  </si>
  <si>
    <t>აეროპორტების განვითარების შეფასება და სტრატეგიული რეკომენდაციები შემუშავებულია</t>
  </si>
  <si>
    <t>ამოცანა 3.6.</t>
  </si>
  <si>
    <t>საზღვაო დარგის განვითარება</t>
  </si>
  <si>
    <t>ამოცანის ინდიკატორი 3.6.1.</t>
  </si>
  <si>
    <t>ამოცანის ინდიკატორი 3.6.2.</t>
  </si>
  <si>
    <t>გაეროს ვაჭრობისა და განვითარების კონფერენციის (UNCTAD) ვებგვერდი</t>
  </si>
  <si>
    <t>3.6.1</t>
  </si>
  <si>
    <t>გაფორმებული ხელშეკრულება</t>
  </si>
  <si>
    <t>3.6.2.</t>
  </si>
  <si>
    <t xml:space="preserve"> ფოთის ნავსადგურში ახალი მულტიფუნქციური ტერმინალის მშენებლობის ხელშეწყობა (Pace Georgia)</t>
  </si>
  <si>
    <t>3.6.3</t>
  </si>
  <si>
    <t>3.6.4</t>
  </si>
  <si>
    <t>ბათუმის საკონტეინერო ტერმინალის გაფართოების ხელშეწყობა</t>
  </si>
  <si>
    <t>3.6.5</t>
  </si>
  <si>
    <t>24 01</t>
  </si>
  <si>
    <t>პირდაპირი უცხოური ინვესტიციები (FDI) - ტრანსპორტი და დასაწყობება</t>
  </si>
  <si>
    <t>≥1</t>
  </si>
  <si>
    <t>≥3</t>
  </si>
  <si>
    <t>ლოგისტიკური ცენტრების რაოდენობა</t>
  </si>
  <si>
    <t>≥2</t>
  </si>
  <si>
    <t>დანერგილია  eTIR სისტემა</t>
  </si>
  <si>
    <t>ტერმინალი დასრულებულია</t>
  </si>
  <si>
    <t>გაფართოებულია საკონტეინერო ტერმინალი</t>
  </si>
  <si>
    <t xml:space="preserve"> განხორციელებულია კვლევა</t>
  </si>
  <si>
    <t>დანერგილია SCOR შეფასების სისტემა</t>
  </si>
  <si>
    <t>ფოთში დაარსებული ბათუმის სახელმწიფო საზღვაო აკადემიის ფილიალში დაწყებულია პროფესიული საგანმანათლებლო პროგრამა</t>
  </si>
  <si>
    <t>ჩატარებულია მინიმუმ 1 ტრენინგი</t>
  </si>
  <si>
    <t xml:space="preserve"> შემუშავებულია სამოქმედო გეგმა</t>
  </si>
  <si>
    <t>შემუშავებულია NCTS ელექტრონული სისტემა</t>
  </si>
  <si>
    <t xml:space="preserve">განთავსებულია სარკინიგზო სატვირთო ინსპექციის სისტემა (RF6010) </t>
  </si>
  <si>
    <t>დასრულებულია ტერმინალი</t>
  </si>
  <si>
    <t>მიღწეულია შეთანხმება საინვესტიციო ხელშეკრულების შესახებ</t>
  </si>
  <si>
    <t>4 188 ათასი დოლარი</t>
  </si>
  <si>
    <t>3.3.8</t>
  </si>
  <si>
    <t>3.4.4</t>
  </si>
  <si>
    <t>სანავსადგურე სერვისების ერთი ფანჯრის პრინციპისთვის სპეციალური კომპიუტერული პროგრამის შემუშავება</t>
  </si>
  <si>
    <t>ექსპლუატაციაში გაშვებულია პროგრამა</t>
  </si>
  <si>
    <t>ამერიკის შეერთებული შტატების იუსტიციის დეპარტამენტი</t>
  </si>
  <si>
    <t>3.6.2</t>
  </si>
  <si>
    <t xml:space="preserve">ახალი ტექნოლოგიური გემების რეგისტრაცისთვის კონცეფციის შემუშავება </t>
  </si>
  <si>
    <t>შემუშავებულია  კონცეფცია</t>
  </si>
  <si>
    <t>კონვენცია ინიცირებულია საქართველოს პარლამენტში რატიფიცირების მიზნით</t>
  </si>
  <si>
    <t>საქართველოს პარლამენტის ვებ-გვერდი</t>
  </si>
  <si>
    <t>პარლამენტის ვებგვერდი</t>
  </si>
  <si>
    <t>სადგურებში პულტ-ტაბლოების შეცვლა  მონიტორული ტიპის სისტემის მართვით დამონტაჟების პროექტის განხორციელება</t>
  </si>
  <si>
    <t>რკინიგზის სადგურებში დაყენებულია ე.წ. UPS, რომლებიც ამორტიზირებულია. პულტ-ტაბლოების ჩანაცვლება.</t>
  </si>
  <si>
    <t>24 17</t>
  </si>
  <si>
    <t>2 850 000</t>
  </si>
  <si>
    <t>(EIB, WB) (ADB, EIB) (EIB)</t>
  </si>
  <si>
    <t>წითელი ხიდიდან  სარფამდე  (აღმოსავლეთ-დასავლეთის მაგისტრალი) მგზავრობის დრო</t>
  </si>
  <si>
    <t xml:space="preserve"> საერთაშორისო სატვირთო გადაზიდვების (სარკინიგზო და საავტომობილო) მოცულობა</t>
  </si>
  <si>
    <t>ხედვა: საქართველოს როგორც რეგიონულ სატრანსპორტო და ლოგისტიკურ ჰაბად ჩამოყალიბება</t>
  </si>
  <si>
    <t xml:space="preserve"> ბაქო-თბილისი-ყარსის რკინიგზის ქართული მხარის მონაკვეთის მშენებლობის დასრულება</t>
  </si>
  <si>
    <t>დასრულებულია ბაქო-თბილისი-ყარსის ახალი სარკინიგზო ხაზის, მარაბდა-კარწახის სარკინიგზო მონაკვეთი</t>
  </si>
  <si>
    <t>საერთო სარგებლობის გზებზე "მძიმეწონიანი" სატვირთო ავტომობილების კონტროლის სისტემის შექმნის მიზნით შესაბამისი საკანონმდებლო აქტის ინიცირება</t>
  </si>
  <si>
    <t>განათლებისა და მეცნიერების  სამინისტროს მონაცემთა ბაზა</t>
  </si>
  <si>
    <t>განათლებისა და მეცნიერების სამინისტრო/სსიპ განათლების ხარისხის განვითარების ეროვნული ცენტრის ვებგვერდი</t>
  </si>
  <si>
    <t>პროფესიის სტანდარტებისა და პროფესიული საგანმანათლებლო სტანდარტების შემუშავების ახალი მარეგულირებელი ჩარჩოს გათვალისწინებით ტრანსპორტისა და ლოგისტიკის მიმართულებით არსებული პროფესიული კვალიფიკაციების გადამუშავება და ახალი კვალიფიკაციების შემუშავება</t>
  </si>
  <si>
    <t>2.2.2</t>
  </si>
  <si>
    <t>პროფესიის სტანდარტებისა და პროფესიული საგანმანათლებლო სტანდარტების შემუშავების ახალი მარეგულირებელი ჩარჩოს გათვალისწინებით გადამუშავებულია ტრანსპორტისა და ლოგისტიკის მიმართულებით არსებული ყველა საგანმანათლებლო და პროფესიის სტანდარტი</t>
  </si>
  <si>
    <t>განათლების მართვის საინფორმაციო სისტემის მონაცემები, პროფესიული უნარების სააგენტოს ანგარიში</t>
  </si>
  <si>
    <t>პროფესიული საგანმანათლებლო დაწესებულებები, ეკონომიკისა და მდგრადი განვითარების სამინისტრო, GIZ</t>
  </si>
  <si>
    <t>3, 9, 11</t>
  </si>
  <si>
    <t xml:space="preserve"> სსიპ  განათლების ხარისხის განვითარების ეროვნული ცენტრი; ეკონომიკისა და მდგრადი განვითარების სამინისტრო</t>
  </si>
  <si>
    <t xml:space="preserve"> სამოქალაქო ავიაციისა და საზღვაო ტრანსპორტის სფეროებში მომხდარი სატრანსპორტო შემთხვევებისა და ინციდენტების მოკვლევის ბიუროს; სს საქართველოს რკინიგზის ანგარიში</t>
  </si>
  <si>
    <t>სააგენტოს დირექტორის მიერ გამოცემულია ბრძანება</t>
  </si>
  <si>
    <t xml:space="preserve">შუა დერეფანზე ფიქსირებული გრაფიკის მქონე ბლოკ მატარებლების დანიშვნის სამოქმედო გეგმის შემუშავება </t>
  </si>
  <si>
    <t xml:space="preserve"> IV კვარტალი, 2023</t>
  </si>
  <si>
    <t xml:space="preserve">IV კვარტალი, 2023 </t>
  </si>
  <si>
    <t xml:space="preserve"> IV კვარტალი, 2024</t>
  </si>
  <si>
    <t xml:space="preserve">IV კვარტალი, 2024 </t>
  </si>
  <si>
    <t xml:space="preserve"> IV კვარტალი,  2023</t>
  </si>
  <si>
    <t xml:space="preserve"> II კვარტალი,  2023</t>
  </si>
  <si>
    <t xml:space="preserve"> IV კვარტალი, 2023 </t>
  </si>
  <si>
    <t xml:space="preserve">  IV კვარტალი, 2023</t>
  </si>
  <si>
    <t xml:space="preserve">ქუთაისის აეროპორტში ახალი ასაფრენ დასაფრენი ზოლის და სამანევრე არის პროექტირება </t>
  </si>
  <si>
    <t>ქუთაისის აეროპორტში ახალი ასაფრენ დასაფრენი ზოლის და სამანევრე არის დასრულებული პროექტირება</t>
  </si>
  <si>
    <t>შპს საქართველოს აეროპორტების გაერთიანების ვებ-გვერდი</t>
  </si>
  <si>
    <t>IV კვარტალი, 2023</t>
  </si>
  <si>
    <t xml:space="preserve">1 500 000 </t>
  </si>
  <si>
    <t>1 500 000</t>
  </si>
  <si>
    <t>შპს საქართველოს აეროპორტების გაერთიანება</t>
  </si>
  <si>
    <t>603 833</t>
  </si>
  <si>
    <t>3.5.1</t>
  </si>
  <si>
    <t>3.5.2</t>
  </si>
  <si>
    <r>
      <t>აზიის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Sylfaen"/>
        <family val="1"/>
      </rPr>
      <t>განვითარების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Sylfaen"/>
        <family val="1"/>
      </rPr>
      <t>ბანკი</t>
    </r>
    <r>
      <rPr>
        <sz val="12"/>
        <color theme="1"/>
        <rFont val="Times New Roman"/>
        <family val="1"/>
      </rPr>
      <t xml:space="preserve"> (ADB)</t>
    </r>
  </si>
  <si>
    <t>4 293 920</t>
  </si>
  <si>
    <t>297 890 700</t>
  </si>
  <si>
    <t>სამოქალაქო ავიაციის, საზღვაო, სახმელეთო მიმართულებით გაფორმებულია მინიმუმ 7 შეთანხმება/მემორანდუმი</t>
  </si>
  <si>
    <t xml:space="preserve">სს საქართველოს რკინიგზა </t>
  </si>
  <si>
    <t>საქართველოს რკინიგზის ანგარიში</t>
  </si>
  <si>
    <t>ეკონომიკისა და მდგრადი განვითარების სამინისტრო, განათლების ხარისხის განვითარების ეროვნული ცენტრი</t>
  </si>
  <si>
    <t>ტრანსპორტისა და ლოგისტიკის მიმართულებით დაფუძნებულია მინიმუმ ერთი დარგობრივი უნარების ორგანიზაცია</t>
  </si>
  <si>
    <t>ეკონომიკისა და მდგრადი განვითარების სამინისტრო, დარგობრივი ორგანიზაციები</t>
  </si>
  <si>
    <t>2.2.1</t>
  </si>
  <si>
    <r>
      <t>განათლებისა და მეცნიერების სამინისტრო</t>
    </r>
    <r>
      <rPr>
        <sz val="12"/>
        <rFont val="Sylfaen"/>
        <family val="1"/>
      </rPr>
      <t>/უმაღლესი საგანმანათლებლო დაწესებულებები</t>
    </r>
    <r>
      <rPr>
        <sz val="12"/>
        <color theme="1"/>
        <rFont val="Sylfaen"/>
        <family val="1"/>
      </rPr>
      <t>, პროფესიული უნარების სააგენტო</t>
    </r>
  </si>
  <si>
    <t xml:space="preserve">ტრანსპორტის და ლოგისტიკის დარგში საბაკალავრო, სამაგისტრო პროგრამების და პროფესიული საგანმანათლებლო პროგრამების დანერგვა </t>
  </si>
  <si>
    <t>32 03 02 02</t>
  </si>
  <si>
    <t>მომზადებულია მინიმუმ 5 ვიდეორგოლი ტრანსპორტისა და ლოგისტიკის საგანმანათლებლო პროგრამების პოპულარიზაციის ხელშეწყობისთვის</t>
  </si>
  <si>
    <t>ვიდეორგოლები</t>
  </si>
  <si>
    <t>განათლებისა და მეცნიერების სამინისტრო</t>
  </si>
  <si>
    <t>უმაღლესი საგანმანათლებლო პროგრამა - 8; პროფესიული პროგრამა -16</t>
  </si>
  <si>
    <t>ნორმატიული აქტების პროექტები</t>
  </si>
  <si>
    <t>სსიპ შსს მომსახურების სააგენტო</t>
  </si>
  <si>
    <t xml:space="preserve">
ტრანსპორტისა და ლოგისტიკის მიმართულებით განხორციელებულია მინიმუმ 15 პროგრამა სამუშაოზე დაფუძნებული სწავლების გზით</t>
  </si>
  <si>
    <t>საკომუნიკაციო და ტექნოლოგიური სისტემების შესახებ ცნობიერების ამაღლების მიზნით, საინფორმაციო კამპანიის განხორციელება</t>
  </si>
  <si>
    <t>ჩქაროსნული სარკინიგზო მომსახურების განვითარების შესახებ კვლევის ჩატარება</t>
  </si>
  <si>
    <t>ჩატარებულია ჩქაროსნული სარკინიგზო მომსახურების განვითარების შესახებ კვლევა</t>
  </si>
  <si>
    <t>ეკონომიკისა და მდგრადი განვთარების სამინისტრო</t>
  </si>
  <si>
    <t>146-ე ადგილი</t>
  </si>
  <si>
    <t>≤125</t>
  </si>
  <si>
    <t>≤115</t>
  </si>
  <si>
    <t>≤105</t>
  </si>
  <si>
    <t>≤95</t>
  </si>
  <si>
    <t>4.4 მლნ მგზავრი</t>
  </si>
  <si>
    <t>26.8 მლნ ტონა</t>
  </si>
  <si>
    <t>ანაკლიის ღრმაწყლოვანი  ნავსადგურის პროექტის განვითარების მიზნით ინტერესთა გამოხატვის გამოცხადება  და ინვესტორის შერჩევა</t>
  </si>
  <si>
    <t>შერჩეულია ინვესტორი</t>
  </si>
  <si>
    <t>1057.6 მლნ ლარი</t>
  </si>
  <si>
    <t>სატრანსპორტო და ლოგისტიკური დარგების, უსაფრთხო კავშირებისა და დერეფნების მდგრადი განვითარება</t>
  </si>
  <si>
    <t>გავლენის ინდიკატორი 1.1</t>
  </si>
  <si>
    <t>≈ 5% აქტიური კომპანიების</t>
  </si>
  <si>
    <t>დასაწყობების და დამხმარე სატრანსპორტო საქმიანობების დამატებული ღირებულება</t>
  </si>
  <si>
    <t>3.2.4</t>
  </si>
  <si>
    <r>
      <t xml:space="preserve">ტრანსპორტისა და ლოგისტიკის განხრით </t>
    </r>
    <r>
      <rPr>
        <sz val="12"/>
        <rFont val="Sylfaen"/>
        <family val="1"/>
      </rPr>
      <t xml:space="preserve">ახალი </t>
    </r>
    <r>
      <rPr>
        <sz val="12"/>
        <color theme="1"/>
        <rFont val="Sylfaen"/>
        <family val="1"/>
      </rPr>
      <t>საბაკალავრო, სამაგისტრო და პროფესიული საგანმანათლებლო პროგრამების რაოდენობა</t>
    </r>
  </si>
  <si>
    <t>ახალი უმაღლესი საგანმანათლებლო პროგრამა -   ≥ 2               
ახალი პროფესიული პროგრამა - ≥ 2</t>
  </si>
  <si>
    <t>ახალი უმაღლესი საგანმანათლებლო პროგრამა  ≥ 2
ახალი პროფესიული პროგრამა -≥ 2</t>
  </si>
  <si>
    <t>ახალი უმაღლესი საგანმანათლებლო პროგრამა  - ≥  3
ახალი პროფესიული პროგრამა - ≥ 4</t>
  </si>
  <si>
    <t>3.3.9</t>
  </si>
  <si>
    <t>79-ე ადგილი</t>
  </si>
  <si>
    <t>სარკინიგზო შემთხვევების, საავიაციო მოვლენების და საზღვაო ინციდენტების  რაოდენობა</t>
  </si>
  <si>
    <t>ამოცანის შედეგის ინდიკატორი 1.1.2.</t>
  </si>
  <si>
    <t xml:space="preserve">     &gt;25% აქტიური კომპანიების</t>
  </si>
  <si>
    <t>1.1.4</t>
  </si>
  <si>
    <t>1.1.5</t>
  </si>
  <si>
    <t>1.1.6</t>
  </si>
  <si>
    <t>#</t>
  </si>
  <si>
    <t>გავლენის ინდიკატორი 1.2</t>
  </si>
  <si>
    <t xml:space="preserve">        საბოლოო</t>
  </si>
  <si>
    <t>მიწოდების ჯაჭვის მართვის პრაქტიკის გაუმჯობესება და ლოგისტიკური მომსახურების ხარისხის ამაღლება</t>
  </si>
  <si>
    <t>1.1.1.1</t>
  </si>
  <si>
    <t>1.1.1.2</t>
  </si>
  <si>
    <t>1.1.1.4</t>
  </si>
  <si>
    <t>1.1.1.5</t>
  </si>
  <si>
    <t>1.1.1.6</t>
  </si>
  <si>
    <t>ლოგისტიკური ასოციაციები; ფინანსური ინსტიტუტები</t>
  </si>
  <si>
    <t>IV კვარტალი,  2024</t>
  </si>
  <si>
    <t>ამოცანა 1.2.</t>
  </si>
  <si>
    <t>ამოცანის შედეგის ინდიკატორი 1.2.1</t>
  </si>
  <si>
    <t>ამოცანის შედეგის ინდიკატორი 1.2.2</t>
  </si>
  <si>
    <t>ამოცანის შედეგის ინდიკატორი 1.2.3</t>
  </si>
  <si>
    <t>1.2.1.1</t>
  </si>
  <si>
    <t>1.2.2.1</t>
  </si>
  <si>
    <t>1.2.2</t>
  </si>
  <si>
    <t>2.1.1.2</t>
  </si>
  <si>
    <t>2.1.2.1</t>
  </si>
  <si>
    <t xml:space="preserve">2.1.3.1 </t>
  </si>
  <si>
    <t>2.1.3.2</t>
  </si>
  <si>
    <t>2.1.5.1</t>
  </si>
  <si>
    <t>2.1.4.1</t>
  </si>
  <si>
    <t>2.2.1.1</t>
  </si>
  <si>
    <t>2.2.2.1</t>
  </si>
  <si>
    <t>3.6.1.1</t>
  </si>
  <si>
    <t>3.6.2.1</t>
  </si>
  <si>
    <t>3.6.3.1</t>
  </si>
  <si>
    <t>3.6.4.1</t>
  </si>
  <si>
    <t>3.6.5.1</t>
  </si>
  <si>
    <t>3.5.1.1</t>
  </si>
  <si>
    <t>3.5.2.1</t>
  </si>
  <si>
    <t>3.4.1.1</t>
  </si>
  <si>
    <t>3.4.2.1</t>
  </si>
  <si>
    <t>3.4.3.1</t>
  </si>
  <si>
    <t>3.4.4.1</t>
  </si>
  <si>
    <t>3.3.1.1</t>
  </si>
  <si>
    <t>3.3.3.1</t>
  </si>
  <si>
    <t>3.3.4.1</t>
  </si>
  <si>
    <t>3.3.5.1</t>
  </si>
  <si>
    <t>3.3.6.1</t>
  </si>
  <si>
    <t>3.3.7.1</t>
  </si>
  <si>
    <t>3.3.9.1</t>
  </si>
  <si>
    <t>3.1.1.1</t>
  </si>
  <si>
    <t>3.1.2.1</t>
  </si>
  <si>
    <t>3.2.1.1</t>
  </si>
  <si>
    <t>3.2.5.1</t>
  </si>
  <si>
    <t>3.2.2.1</t>
  </si>
  <si>
    <t>3.3.8.1</t>
  </si>
  <si>
    <t>ნავსადგურების დაკავშირებადობის ინდექსი (Liner Shipping Connectivity Index - LSCI)</t>
  </si>
  <si>
    <t>,,საზღვაო შრომის შესახებ" (MLC 2006) საერთაშორისო კონვენციის ინიცირება რატიფიცირების მიზნით</t>
  </si>
  <si>
    <t>ლოგისტიკისა და ტრანსპორტის მიმართულებით დარგობრივი უნარების ორგანიზაციის დაფუძნება</t>
  </si>
  <si>
    <t>≥10%-ით შემცირება</t>
  </si>
  <si>
    <t>≥15%-ით შემცირება</t>
  </si>
  <si>
    <t>≥30%-ით შემცირება</t>
  </si>
  <si>
    <t>ტრანსპორტის სექტორის დამატებული ღირებულება</t>
  </si>
  <si>
    <t>1319.6  მლნ</t>
  </si>
  <si>
    <t>საქსტატის ვებგვერდი</t>
  </si>
  <si>
    <t xml:space="preserve">485 000 </t>
  </si>
  <si>
    <t>აზიის განვითარების ბანკი</t>
  </si>
  <si>
    <t>თბილისის ლოგისტიკური ცენტრის განვითარების შესახებ ტექნიკურ-ეკონომიკური დასაბუთების განახლება</t>
  </si>
  <si>
    <t xml:space="preserve">განახლებულია ტექნიკურ-ეკონომიკური დასაბუთება </t>
  </si>
  <si>
    <t>IV კვარტალი, 2024</t>
  </si>
  <si>
    <t>1.2.3</t>
  </si>
  <si>
    <t>ინტერმოდალური ინფრასტრუქტურის განვითარების ხელშეწყობის კუთხით ევროპული პრაქტიკის ანალიზი და მისი დანერგვის შესაძლებლობების შესწავლა.</t>
  </si>
  <si>
    <t>1.2.3.1</t>
  </si>
  <si>
    <t xml:space="preserve"> ფოთის ნავსადგურის გაფართოების პროექტის განხორციელების მიზნით ინვესტორთან ხელშეკრულების გაფორმება (APM Poti)</t>
  </si>
  <si>
    <t xml:space="preserve">საქართველოსა და რუმინეთის, ბულგარეთის, უკრაინის და თურქეთის ნავსადგურებს შორის საბორნე/საკონტეინერო მიმოსვლის განვითარების შესახებ კვლევის განხორციელება </t>
  </si>
  <si>
    <t>ჩატარებულია კვლევა</t>
  </si>
  <si>
    <t xml:space="preserve"> II  კვარტალი, 2023</t>
  </si>
  <si>
    <t>536 740</t>
  </si>
  <si>
    <t xml:space="preserve"> ევროკავშირი</t>
  </si>
  <si>
    <t>≥7.09 მლნ მგზავრი</t>
  </si>
  <si>
    <t>≥4.78 მლნ მგზავრი</t>
  </si>
  <si>
    <t>საქართველოს საერთაშორისო აეროპორტებში მგზავრების რაოდენობა</t>
  </si>
  <si>
    <t>≥5.68 მლნ მგზავრი</t>
  </si>
  <si>
    <t>≥6.45 მლნ მგზავრი</t>
  </si>
  <si>
    <t xml:space="preserve"> დასრულებულია კვლევა  </t>
  </si>
  <si>
    <t>ჩატარებულია მინიმუმ 1  შეხვედრა/კონფერენცია</t>
  </si>
  <si>
    <t>ლოგისტიკის ინდექსში (LPI) საქართველოს პოზიცია</t>
  </si>
  <si>
    <t>≈ 10% ექსპედიტორული კომპანიების                                             ≈ 30 % ლოგისტიკური /სადისტრიბუციო კომპანიების</t>
  </si>
  <si>
    <t>≥17% ექსპედიტორული კომპანიების                                                    ≥ 37 % ლოგისტიკური /სადისტრიბუციო კომპანიების</t>
  </si>
  <si>
    <t>≥ 25% ექსპედიტორული კომპანიების                           ≥ 45 % ლოგისტიკური /სადისტრიბუციო კომპანიების</t>
  </si>
  <si>
    <t>≥33% ექსპედიტორული კომპანიების                        ≥ 53 % ლოგისტიკური /სადისტრიბუციო კომპანიების</t>
  </si>
  <si>
    <t>≥  40% ექსპედიტორული კომპანიების                                                    ≥ 60%  ლოგისიტიკური /სადისტრიბუციო კომპანიების</t>
  </si>
  <si>
    <t>ამოცანის შედეგის ინდიკატორი 3.1.2</t>
  </si>
  <si>
    <t xml:space="preserve">საგზაო-სატრანსპორტო შემთხვევების რაოდენობა (ასკ და სსკ) </t>
  </si>
  <si>
    <t>35427 (ასკ) 5839 (სსკ)</t>
  </si>
  <si>
    <t>2%/5%-ით შემცირება</t>
  </si>
  <si>
    <t>3%/8%-ით შემცირება</t>
  </si>
  <si>
    <t>10%/15%-ით შემცირება</t>
  </si>
  <si>
    <t>6%/12%-ით შემცირება</t>
  </si>
  <si>
    <t>ლოგისტიკაში კომპეტენციის მაჩვენებელი (LPI)</t>
  </si>
  <si>
    <t>≤69-ე ადგილი</t>
  </si>
  <si>
    <t>კერძო სექტორის დაინტერესების მიზნით, საერთაშორისო ლოგისტიკისა და მიწოდების ჯაჭვის მართვის სარგებლობის შესახებ საინფორმაციო შეხვედრების გამართვა</t>
  </si>
  <si>
    <t>საქართველოს, როგორც რეგიონალური ლოგისტიკური ჰაბის ცნობადობის ამაღლების მიზნით საერთაშორისო გამოფენების/კონფერენციების გამართვა</t>
  </si>
  <si>
    <t xml:space="preserve">ლოგისტიკისა და ტრანსპორტის მიმართულებით მოკლევადიანი მომზადებისა და გადამზადების პროგრამების განხორციელება </t>
  </si>
  <si>
    <t>ლოგისტიკისა და ტრანსპორტის მიმართულებებზე სამუშაოზე დაფუძნებული სწავლების გზით განხორციელებული პროფესიული საგანმანათლებლო პროგრამების განვითარება</t>
  </si>
  <si>
    <t>საჰაერო ხომალდის ვარგისობის შენარჩუნების პროცესის ევროპულ მოდელზე გადასვლის მიზნით შესაბამისი ბრძანების მომზადება</t>
  </si>
  <si>
    <t xml:space="preserve"> აეროდრომის დაცვის არეში საავიაციო დაბრკოლებათა კონტროლის, რეგულირების (შეზღუდვის) პროცესის დახვეწის მიზნით შესაბამისი ბრძანების მომზადება</t>
  </si>
  <si>
    <t>ტრანსპორტისა და ლოგისტიკის მიმართულების საგანმანათლებლო პროგრამების ცნობადობის ამაღლების მიზნით ვიდეორგოლების მომზადება</t>
  </si>
  <si>
    <t>შიდა სახმელეთო წყლების ტრანსპორტის რეგულირების მიზნით საკანონმდებლო ცვლილებების ინიცირება</t>
  </si>
  <si>
    <t>მომზადებულია შეფასების ანგარიში</t>
  </si>
  <si>
    <t>მომზადებული ანგარიში</t>
  </si>
  <si>
    <t>ტრანს-ევროპული სატრანსპორტო ქსელის (TEN-T) სტანდარტებთან საქართველოს სატრანსპორტო ქსელის შესაბამისობის შესწავლა</t>
  </si>
  <si>
    <t xml:space="preserve"> “ახალი კომპიუტერიზებული სატრანზიტო სისტემის (NCTS)” იმპლემენტაციის მიზნით ელექტრონული სისტემის შემუშავება</t>
  </si>
  <si>
    <t>eTIR სისტემის დანერგვა</t>
  </si>
  <si>
    <t xml:space="preserve"> ასოცირების შესახებ შეთანხმების შესაბამისად სარკინიგზო ტრანსპორტის დარგის რეფორმირების ფარგლებში სარკინიგზო ტრანსპორტის უსაფრთხოების ორგანოს დაფუძნების მიზნით ნორმატიული აქტის ინიცირება</t>
  </si>
  <si>
    <t>ასოცირების შესახებ შეთანხმების შესაბამისად სარკინიგზო ტრანსპორტის დარგის სახელმწიფო რეგულირების მიზნით საკანონმდებლო ჩარჩოს ფორმირების მიზნით შესაბამისი ნორმატიული აქტ(ებ)ის ინიცირება</t>
  </si>
  <si>
    <t>საერთაშორისო და შიდასახელმწიფოებრივი მნიშვნელობის საავტომობილო გზების მშენებლობა-რეაბილიტაცია</t>
  </si>
  <si>
    <t>ქვეყნის შიდა საავტომობილო სამგზავრო გადაყვანის და საერთაშორისო საავტომობილო სატვირთო გადაზიდვის მოწესრიგების მიზნით საკანონმდებლო ცვლილებების ინიცირება</t>
  </si>
  <si>
    <t>გაეროს "ტიპის აღიარების შესახებ"  1958 წლის შეთანხმების დებულებების საქართველოს კანონმდებლობაში იმპლემენტაციის მიზნით სატრანსპორტო საშუალების გადაკეთების/ ინდივიდუალური წესით დამზადებული (თვითნაკეთი) სატრანსპორტო საშუალებების ტექნიკური რეგლამენტების ცვლილება</t>
  </si>
  <si>
    <t>საქართველოს პარლამენტში ინიცირებულია შესაბამისი საკანონმდებლო ცვლილება</t>
  </si>
  <si>
    <t>EU4Digital პროგრამის ფარგლებში  განსახორციელებლად ინიცირებულია სულ მცირე 1  პროექტი</t>
  </si>
  <si>
    <t>საქართველოს პარლამენტში ინიცირებულია შესაბამისი ნორმატიული აქტი სარკინიგზო ტრანსპორტის უსაფრთხოების ორგანოს დაფუძნების თაობაზე</t>
  </si>
  <si>
    <t>საქართველოს პარლამენტში ინიცირებულია შესაბამისი ნორმატიული აქტ(ებ)ი</t>
  </si>
  <si>
    <t xml:space="preserve">ლიანდაგი დაგებულია, დასრულებულია ელ მომარაგების სამუშაოები და სცბ (სიგნალიზაცია, ცენტრალიზაცია, ბლოკირება) სამუშაოები </t>
  </si>
  <si>
    <t xml:space="preserve">საქართველოს პარლამენტში ინიცირებულია შესაბამისი საკანონმდებლო აქტი </t>
  </si>
  <si>
    <t xml:space="preserve">მიღებულია შესაბამისი ნორმატიული აქტების პროექტები </t>
  </si>
  <si>
    <t xml:space="preserve">  22 399 891       </t>
  </si>
  <si>
    <t xml:space="preserve">  22 399 891         </t>
  </si>
  <si>
    <t xml:space="preserve">297 890 700 </t>
  </si>
  <si>
    <t xml:space="preserve">603 833 </t>
  </si>
  <si>
    <t xml:space="preserve">4 293 920 </t>
  </si>
  <si>
    <t>ჩატარებულია მინიმუმ ერთი კონფერენცია/კამპანია ლოგისტიკის სფეროში მოქმედი კომპანიებისთვის</t>
  </si>
  <si>
    <t xml:space="preserve">  IV კვარტალი, 2024</t>
  </si>
  <si>
    <t>ეკონომიკისა და მდგრადი  განვითარების სამინისტროს სსიპ - საზღვაო ტრანსპორტის სააგენტო</t>
  </si>
  <si>
    <t>ეკონომიკისა და მდგრადი განვითარების სამინისტრო სსიპ- საზღვაო ტრანსპორტის სააგენტო</t>
  </si>
  <si>
    <t>სსიპ-შემოსავლების სამსახური;  საქართველოს ნავსადგურები,                         სს საქართველოს რკინიგზა</t>
  </si>
  <si>
    <t xml:space="preserve">ეკონომიკისა და მდგრადი განვითარების სამინისტრო სსიპ - ანაკლიის ღრმაწყლოვანი ნავსადგურის განვითარების სააგენტო
</t>
  </si>
  <si>
    <t>სსიპ - საჯარო და კერძო თანამშრომლობის სააგენტო; შერჩევის პროცესში ჩართული სახელმწიფო უწყებები</t>
  </si>
  <si>
    <t xml:space="preserve">805 000 000 </t>
  </si>
  <si>
    <t>საქართველოს 2023-2030 წლების ტრანსპორტისა და ლოგისტიკის ეროვნული სტრატეგია
სამოქმედო გეგმა (2023-2024)</t>
  </si>
  <si>
    <t>სამინისტრო ვებ-გვერდი</t>
  </si>
  <si>
    <t>ეკონომიკისა და მდგრადი განვითარების სამინისტრო სსიპ-საზღვაო ტრანსპორტის სააგენტო</t>
  </si>
  <si>
    <t>საქართველოს ეკონომიკისა და მდგრადი განვითარების სამინისტროს ანალიზი</t>
  </si>
  <si>
    <t>ფინანსთა სამინისტრო                სსიპ - შემოსავლების სამსახური</t>
  </si>
  <si>
    <t xml:space="preserve">ეკონომიკისა და მდგრადი განვითარების სამინისტრო 
სსიპ - სახმელეთო ტრანსპორტის სააგენტო
</t>
  </si>
  <si>
    <t>2.3 ქულა</t>
  </si>
  <si>
    <t>2.7 ქულა</t>
  </si>
  <si>
    <t>≥2.6</t>
  </si>
  <si>
    <t>≥2.9 ქულა</t>
  </si>
  <si>
    <t>≥3.0 ქულა</t>
  </si>
  <si>
    <t>≥3.1  ქულა</t>
  </si>
  <si>
    <t>გავლენის ინდიკატორი 2.1</t>
  </si>
  <si>
    <t>გავლენის ინდიკატორი  2.2</t>
  </si>
  <si>
    <t>ამოცანის შედეგის ინდიკატორი 2.2.1</t>
  </si>
  <si>
    <t>2.6 ქულა</t>
  </si>
  <si>
    <t>1.1.3</t>
  </si>
  <si>
    <t>1.1.1.3</t>
  </si>
  <si>
    <t>≥55%-იანი ზრდა</t>
  </si>
  <si>
    <t>ჩატარებულია მინიმუმ 2 გამოფენა/კონფერენცია</t>
  </si>
  <si>
    <t>ფინანსთა სამინისტრო          სსიპ- შემოსავლების სამსახური</t>
  </si>
  <si>
    <t>ფინანსთა სამინისტრო      სსიპ- შემოსავლების სამსახური</t>
  </si>
  <si>
    <t>ფინანსთა სამინისტრო    სსიპ შემოსავლების სამსახური</t>
  </si>
  <si>
    <t>ეკონომიკისა და მდგრადი განვითარების სამინისტრო                              სსიპ- სახმელეთო ტრანსპორტის სააგენტო</t>
  </si>
  <si>
    <t>განათლებისა და მეცნიერების სამინისტრო, პროფესიული უნარების სააგენტო</t>
  </si>
  <si>
    <t xml:space="preserve"> განათლებისა და მეცნიერების სამინისტრო  პროფესიული უნარების სააგენტო</t>
  </si>
  <si>
    <t xml:space="preserve"> განათლებისა და მეცნიერების სამინისტრო                         პროფესიული უნარების სააგენტო</t>
  </si>
  <si>
    <t>1. აზერბაიჯანის ტრანსპორტის, კავშირგაბმულობისა და თანამედროვე ტექნოლოგიების სამინისტრო; 2. დსს „აზერბაიჯანის რკინიგზის საქართველოს ფილიალი“ 3. შპს ,,აზერინშაატსერვისის წარმომადგენლობა საქართველოში“</t>
  </si>
  <si>
    <t xml:space="preserve"> ხაშური-ზესტაფონის სარკინიგზო მონაკვეთზე რეაბილიტირებულია 5  სადგური და.დანერგილია მიკრო პროცესული სისტემა</t>
  </si>
  <si>
    <t>ამოცანის შედეგის ინდიკატორი 3.1.1</t>
  </si>
  <si>
    <t>≥124</t>
  </si>
  <si>
    <t>≥ 111</t>
  </si>
  <si>
    <t>≥ 115</t>
  </si>
  <si>
    <t>≥ 119</t>
  </si>
  <si>
    <t>≥27%-იანი ზრდა</t>
  </si>
  <si>
    <t>≤74-ე ადგილი</t>
  </si>
  <si>
    <t>≥2.8</t>
  </si>
  <si>
    <t>≥ 50%</t>
  </si>
  <si>
    <t>ფინანსური რესურსების ნაკლებობა, კერძო სექტორის და საგანმანათლებლო დაწესებულების მხრიდან  დაბალი დაინტერესება</t>
  </si>
  <si>
    <t>3.1.1.2</t>
  </si>
  <si>
    <t>ახალი სანავსადგურე ინფრასტრუქტურა/ტერმინალი</t>
  </si>
  <si>
    <t>ტრანსპორტისა და ლოგისტიკის ინდუსტრიაში დასაქმებულთა პროცენტული მაჩვენებელი, რომელთაც აქვთ შესაბამისი კვალიფიკაციის/განათლების დამადასტურებელი დოკუმენტი</t>
  </si>
  <si>
    <t>≥9%-იანი ზრდა</t>
  </si>
  <si>
    <t>≥41%-იანი ზრდა</t>
  </si>
  <si>
    <t>სახმელეთო, საზღვაო და სამოქალაქო ავიაციის სფეროში გაფორმებული  ორმხრივი/მრავალმხრივი შეთანხმებების რაოდენობა</t>
  </si>
  <si>
    <t>არასაკმარისი ფინანსური რესურსები; მოქმედი კომპანიების ცვლილებებისადმი ნაკლები მზაობა</t>
  </si>
  <si>
    <t>არასაკმარისი ფინანსური რესურსები; რეგიონში ცვალებადი პოლიტიკურ-ეკონომიკურ ვითარება</t>
  </si>
  <si>
    <t xml:space="preserve"> კვალიფიციური კადრების გადინება</t>
  </si>
  <si>
    <t xml:space="preserve">  რეგიონში ცვალებადი პოლიტიკურ -ეკონომიკური  ვითარება; პარტნიორი ქვეყნების დაბალი ინტერესი შეთანხმების გაფორმებასთან დაკავშირებით; მოლაპარაკებების/შიდასახელმწიფოებრივი პროცედურების გაჭიანურება</t>
  </si>
  <si>
    <t>ფრენების აღდგენისა და  ახალი მიმართულებების განვითარების დაბალი ტემპი პოსტ-კორონავირუსის პერიოდში; ინვესტიციების მოზიდვის სირთულე;  საკანონმდებლო/სამართლებრივი ცვლილებების განხორციელების გაჭიანურება</t>
  </si>
  <si>
    <t>ფინანსური და სოციალური ფაქტორები;  საკანონმდებლო/სამართლებრივი ცვლილებების განხორციელების გაჭიანურება</t>
  </si>
  <si>
    <t>რეგიონში ცვალებადი პოლიტიკური-ეკონომიკური ვითარება;  საკანონმდებლო/სამართლებრივი ცვლილებების განხორციელების გაჭიანურება</t>
  </si>
  <si>
    <t xml:space="preserve"> სანავსადგურე ინფრასტრუქტურული პროექტების განხორციელების გაჭიანურება; პირდაპირი საზღვაო მიმოსვლის მდგრადობის უზრუნველყოფასთან დაკავშირებული სირთულეები;  საკანონმდებლო/სამართლებრივი ცვლილებების განხორციელების გაჭიანურება</t>
  </si>
  <si>
    <t>მზარდი სატრანსპორტო მიმოსვლის შედეგად სატრანსპორტო შემთხვევების რისკის ზრდა</t>
  </si>
  <si>
    <t>არაუმეტეს 10 წლის ავტოსატრანსპორტო საშუალებების წილის პროცენტული მაჩვენებელი საქართველოში პირველად რეგისტრირებული ავტოსატრანსპორტო საშუალებების საერთო რაოდენობაში</t>
  </si>
  <si>
    <t>≤79%</t>
  </si>
  <si>
    <t>≤71%</t>
  </si>
  <si>
    <t>≤76%</t>
  </si>
  <si>
    <t>ლოგისტიკური სექტორის ეფექტურობის და კონკურენტუნარიანობის ამაღლება</t>
  </si>
  <si>
    <t>ჩატარებულია მინიმუმ ერთი შეხვედრა ლოგისტიკის სექტორის წარმომადგენლებთან</t>
  </si>
  <si>
    <t>1.2.1</t>
  </si>
  <si>
    <t xml:space="preserve"> ტრანსპორტისა და ლოგისტიკის მიმართულებით განხორციელებულია მინიმუმ 30 მოკლევადიანი მომზადებისა და გადამზადების პროგრამა</t>
  </si>
  <si>
    <t>ტრანსპორტისა და ლოგისტიკის მიმართულებით მოკლევადიანი მომზადებისა და გადამზადების პროგრამების განხორციელების პროცესში ჩართულია მინიმუმ 20 დამსაქმებელი ორგანიზაცია</t>
  </si>
  <si>
    <t xml:space="preserve">სარკინიგზო შემთხვევები: 109
საზღვაო შემთხვევა და ინციდენტი: 3
საავიაციო მოვლენა: 329
</t>
  </si>
  <si>
    <t xml:space="preserve"> ეკონომიკისა და მდგრადი განვითარების სამინისტრო                                               შპს საქართველოს აეროპორტების გაერთიანება</t>
  </si>
  <si>
    <t xml:space="preserve"> ეკონომიკისა და მდგრადი განვითარების სამინისტრო
შპს საქართველოს აეროპორტების გაერთიანება</t>
  </si>
  <si>
    <t xml:space="preserve"> განათლებისა და მეცნიერების სამინისტრო                    პროფესიული უნარების სააგენტო</t>
  </si>
  <si>
    <t>ეკონომიკისა და მდგრადი განვითარების სამინისტრო სსიპ - სახმელეთო ტრანსპორტის სააგენტო</t>
  </si>
  <si>
    <t>ეკონომიკისა და მდგრადი განვითარების სამინისტრო  სსიპ - სახმელეთო ტრანსპორტის სააგენტო</t>
  </si>
  <si>
    <t>შსს-ს ადმინისტრაციულ სამართალდარღვევათა და სისხლის სამართლის დანაშაულის სტატისტიკა</t>
  </si>
  <si>
    <t>3,2.3.1</t>
  </si>
  <si>
    <t>3.2.4.1</t>
  </si>
  <si>
    <t>3,2.6.1</t>
  </si>
  <si>
    <t>3.2.7.1</t>
  </si>
  <si>
    <t>3.2.8.1</t>
  </si>
  <si>
    <t xml:space="preserve"> აეროპორტების რაოდენობა,  სადაც შესაძლებელია ტვირთების გადამუშავება</t>
  </si>
  <si>
    <t xml:space="preserve">დანერგილია მინიმუმ ერთი პროგრამა </t>
  </si>
  <si>
    <t>ახალი უმაღლესი საგანმანათლებლო პროგრამა-  ≥ 1                
ახალი პროფესიული პროგრამა - ≥ 1</t>
  </si>
  <si>
    <t xml:space="preserve"> ლოგისტიკური კომპანიების საკომუნიკაციო და ტექნოლოგიური სისტემების  შეფასება  და დამატებით ახალი სისტემების საჭიროების კვლევა</t>
  </si>
  <si>
    <t xml:space="preserve"> სს ,,საქართველოს რკინიგზა"</t>
  </si>
  <si>
    <t>განათლებისა და მეცნიერების სამინისტრო                    პროფესიული უნარების სააგენტო</t>
  </si>
  <si>
    <t>ეკონომიკისა და მდგრადი განვითარების სამინისტრო სსიპ - სამოქალაქო ავიაციის სააგენტო</t>
  </si>
  <si>
    <t>„საზღვაო ნაოსნობის უსაფრთხოების წინააღმდეგ მიმართული არაკანონიერი აქტების წინააღმდეგ ბრძოლის შესახებ 2005 წლის (SUA 2005) საერთაშორისო კონვენციის რატიფიცირების ინიცირება</t>
  </si>
  <si>
    <t>გაერო (UNECE)</t>
  </si>
  <si>
    <t xml:space="preserve">ჩატარებულია კვლევა </t>
  </si>
  <si>
    <t>დერეფნების და სატრანსპორტო კავშირების განვითარების მიზნით, პარტნიორ ქვეყნებთან შეთანხმების/მემორანდუმის გაფორმება (ომანი, ვიეტნამი,   კატარი,  ალბანეთი, შვედეთი, თურქეთი, მონღოლეთი )</t>
  </si>
  <si>
    <t>50 477 700</t>
  </si>
  <si>
    <t>32 100 300</t>
  </si>
  <si>
    <t>500 000</t>
  </si>
  <si>
    <t>368 000</t>
  </si>
  <si>
    <t>3.3.2.1</t>
  </si>
  <si>
    <t>≤ 74%</t>
  </si>
  <si>
    <t xml:space="preserve">88 805 000 
350 000 000 </t>
  </si>
  <si>
    <t>≥62%</t>
  </si>
  <si>
    <t>≥66%</t>
  </si>
  <si>
    <t xml:space="preserve">აქტიური კომპანიების პროცენტული მაჩვენებელი მთლიან აქტიურ კომპანიებში, სადაც დანერგილია მინიმუმ ერთი ახალი ტექნოლოგია:
1. საწარმოოს რესურსების დაგეგმვის სიტემა (ERP);
2. მარაგების მართვის  სისტემა (WMS);
3. ტრანსპორტირების მართვის სისტემა  (TMS) </t>
  </si>
  <si>
    <t>აზერბაიჯანის რესპუბლიკის ტრანსპორტის სამინისტროს, აზერბაიჯანის საერთაშორისო ბანკს („აგენტ-ბანკი“) და შპს ,, მარაბდა-კარწახს“ შორის გაფორმებული საკრედიტო შეთანხმება</t>
  </si>
  <si>
    <t>აშენებულია საერთაშორისო და შიდასახელმწიფოებრივი მნიშვნელობის გზების  35 კმ და რეაბილიტირებულია 450 კმ</t>
  </si>
  <si>
    <t>საქართველოს საავტომობილო გზების დეპარტამენტი</t>
  </si>
  <si>
    <t xml:space="preserve"> I I კვარტალი, 2024</t>
  </si>
  <si>
    <t>II  კვარტალი, 2024</t>
  </si>
  <si>
    <t xml:space="preserve">  II კვარტალი, 2024</t>
  </si>
  <si>
    <t>დაახლოებით 5 საათი</t>
  </si>
  <si>
    <t>დაახლოებით  4 საათი</t>
  </si>
  <si>
    <t>დაახლოებით  8 საათი</t>
  </si>
  <si>
    <t>საქართველოს საავტომობილო გზების დეპარტამენტის ანგარიში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</si>
</sst>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_-* #,##0\ _ლ_ა_რ_ი_-;\-* #,##0\ _ლ_ა_რ_ი_-;_-* &quot;-&quot;??\ _ლ_ა_რ_ი_-;_-@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Sylfaen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Sylfaen"/>
      <family val="1"/>
    </font>
    <font>
      <b/>
      <sz val="14"/>
      <color theme="1"/>
      <name val="Sylfaen"/>
      <family val="1"/>
    </font>
    <font>
      <b/>
      <sz val="12"/>
      <color rgb="FF000000"/>
      <name val="Sylfaen"/>
      <family val="1"/>
    </font>
    <font>
      <sz val="12"/>
      <color rgb="FF000000"/>
      <name val="Sylfaen"/>
      <family val="1"/>
    </font>
    <font>
      <sz val="12"/>
      <name val="Sylfaen"/>
      <family val="1"/>
    </font>
    <font>
      <sz val="12"/>
      <color rgb="FF000000"/>
      <name val="Calibri"/>
      <family val="2"/>
      <scheme val="minor"/>
    </font>
    <font>
      <b/>
      <sz val="15"/>
      <color theme="1"/>
      <name val="Sylfaen"/>
      <family val="1"/>
    </font>
    <font>
      <sz val="14"/>
      <color theme="1"/>
      <name val="Sylfaen"/>
      <family val="1"/>
    </font>
    <font>
      <sz val="12"/>
      <color rgb="FF000000"/>
      <name val="Arial"/>
      <family val="2"/>
    </font>
    <font>
      <sz val="12"/>
      <color theme="1"/>
      <name val="Times New Roman"/>
      <family val="1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4">
    <xf numFmtId="0" fontId="0" fillId="0" borderId="0" xfId="0"/>
    <xf numFmtId="0" fontId="4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0" fillId="4" borderId="1" xfId="0" applyFill="1" applyBorder="1"/>
    <xf numFmtId="0" fontId="0" fillId="4" borderId="1" xfId="0" applyFill="1" applyBorder="1" applyAlignment="1">
      <alignment horizontal="left" vertical="top"/>
    </xf>
    <xf numFmtId="0" fontId="4" fillId="4" borderId="4" xfId="0" applyFont="1" applyFill="1" applyBorder="1" applyAlignment="1">
      <alignment vertical="top" wrapText="1"/>
    </xf>
    <xf numFmtId="0" fontId="6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top" wrapText="1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3" fontId="4" fillId="4" borderId="1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3" fontId="4" fillId="4" borderId="1" xfId="0" applyNumberFormat="1" applyFont="1" applyFill="1" applyBorder="1" applyAlignment="1">
      <alignment vertical="top" wrapText="1"/>
    </xf>
    <xf numFmtId="0" fontId="8" fillId="12" borderId="13" xfId="0" applyFont="1" applyFill="1" applyBorder="1" applyAlignment="1">
      <alignment horizontal="center"/>
    </xf>
    <xf numFmtId="0" fontId="8" fillId="12" borderId="13" xfId="0" applyFont="1" applyFill="1" applyBorder="1"/>
    <xf numFmtId="0" fontId="8" fillId="12" borderId="13" xfId="0" applyFont="1" applyFill="1" applyBorder="1" applyAlignment="1">
      <alignment vertical="top"/>
    </xf>
    <xf numFmtId="0" fontId="8" fillId="4" borderId="13" xfId="0" applyFont="1" applyFill="1" applyBorder="1" applyAlignment="1">
      <alignment horizontal="center"/>
    </xf>
    <xf numFmtId="0" fontId="8" fillId="4" borderId="13" xfId="0" applyFont="1" applyFill="1" applyBorder="1"/>
    <xf numFmtId="9" fontId="9" fillId="12" borderId="1" xfId="0" applyNumberFormat="1" applyFont="1" applyFill="1" applyBorder="1" applyAlignment="1">
      <alignment horizontal="center" vertical="top" wrapText="1"/>
    </xf>
    <xf numFmtId="0" fontId="11" fillId="12" borderId="2" xfId="0" applyFont="1" applyFill="1" applyBorder="1" applyAlignment="1">
      <alignment horizontal="center"/>
    </xf>
    <xf numFmtId="0" fontId="11" fillId="12" borderId="13" xfId="0" applyFont="1" applyFill="1" applyBorder="1" applyAlignment="1">
      <alignment horizontal="center"/>
    </xf>
    <xf numFmtId="9" fontId="11" fillId="12" borderId="2" xfId="0" applyNumberFormat="1" applyFont="1" applyFill="1" applyBorder="1" applyAlignment="1">
      <alignment horizontal="center"/>
    </xf>
    <xf numFmtId="0" fontId="8" fillId="12" borderId="1" xfId="0" applyFont="1" applyFill="1" applyBorder="1"/>
    <xf numFmtId="0" fontId="8" fillId="12" borderId="1" xfId="0" applyFont="1" applyFill="1" applyBorder="1" applyAlignment="1">
      <alignment vertical="top"/>
    </xf>
    <xf numFmtId="9" fontId="4" fillId="4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wrapText="1"/>
    </xf>
    <xf numFmtId="9" fontId="4" fillId="4" borderId="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left" vertical="top" wrapText="1"/>
    </xf>
    <xf numFmtId="0" fontId="0" fillId="15" borderId="0" xfId="0" applyFill="1"/>
    <xf numFmtId="0" fontId="11" fillId="12" borderId="1" xfId="0" applyFont="1" applyFill="1" applyBorder="1" applyAlignment="1">
      <alignment horizontal="center" vertical="center"/>
    </xf>
    <xf numFmtId="0" fontId="9" fillId="16" borderId="10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top" wrapText="1"/>
    </xf>
    <xf numFmtId="0" fontId="8" fillId="1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9" fontId="4" fillId="4" borderId="1" xfId="0" applyNumberFormat="1" applyFont="1" applyFill="1" applyBorder="1" applyAlignment="1">
      <alignment horizontal="center"/>
    </xf>
    <xf numFmtId="0" fontId="4" fillId="17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top" wrapText="1"/>
    </xf>
    <xf numFmtId="0" fontId="8" fillId="4" borderId="13" xfId="0" applyFont="1" applyFill="1" applyBorder="1" applyAlignment="1">
      <alignment vertical="top"/>
    </xf>
    <xf numFmtId="0" fontId="4" fillId="4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vertical="top"/>
    </xf>
    <xf numFmtId="0" fontId="11" fillId="4" borderId="2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wrapText="1"/>
    </xf>
    <xf numFmtId="0" fontId="8" fillId="11" borderId="12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top"/>
    </xf>
    <xf numFmtId="0" fontId="4" fillId="17" borderId="1" xfId="0" applyFont="1" applyFill="1" applyBorder="1" applyAlignment="1">
      <alignment horizontal="center" vertical="top" wrapText="1"/>
    </xf>
    <xf numFmtId="0" fontId="8" fillId="11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top" wrapText="1"/>
    </xf>
    <xf numFmtId="0" fontId="8" fillId="8" borderId="10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 vertical="top"/>
    </xf>
    <xf numFmtId="0" fontId="4" fillId="16" borderId="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left" vertical="top" wrapText="1"/>
    </xf>
    <xf numFmtId="0" fontId="6" fillId="17" borderId="1" xfId="0" applyFont="1" applyFill="1" applyBorder="1" applyAlignment="1">
      <alignment horizontal="center" vertical="top" wrapText="1"/>
    </xf>
    <xf numFmtId="0" fontId="4" fillId="17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9" fontId="11" fillId="4" borderId="2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9" fontId="9" fillId="12" borderId="13" xfId="0" applyNumberFormat="1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/>
    </xf>
    <xf numFmtId="9" fontId="11" fillId="4" borderId="13" xfId="0" applyNumberFormat="1" applyFont="1" applyFill="1" applyBorder="1" applyAlignment="1">
      <alignment horizontal="center" vertical="top"/>
    </xf>
    <xf numFmtId="0" fontId="6" fillId="7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top"/>
    </xf>
    <xf numFmtId="0" fontId="0" fillId="4" borderId="0" xfId="0" applyFill="1" applyAlignment="1">
      <alignment horizontal="center" vertical="top"/>
    </xf>
    <xf numFmtId="0" fontId="10" fillId="4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top"/>
    </xf>
    <xf numFmtId="0" fontId="6" fillId="7" borderId="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3" fontId="4" fillId="4" borderId="1" xfId="0" applyNumberFormat="1" applyFont="1" applyFill="1" applyBorder="1" applyAlignment="1">
      <alignment horizontal="left" vertical="center" wrapText="1"/>
    </xf>
    <xf numFmtId="6" fontId="9" fillId="4" borderId="1" xfId="0" applyNumberFormat="1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4" fillId="14" borderId="1" xfId="0" applyNumberFormat="1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 wrapText="1"/>
    </xf>
    <xf numFmtId="0" fontId="14" fillId="4" borderId="27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top"/>
    </xf>
    <xf numFmtId="0" fontId="8" fillId="9" borderId="16" xfId="0" applyFont="1" applyFill="1" applyBorder="1" applyAlignment="1">
      <alignment horizontal="center" vertical="top"/>
    </xf>
    <xf numFmtId="0" fontId="8" fillId="12" borderId="8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8" fillId="12" borderId="20" xfId="0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8" fillId="12" borderId="16" xfId="0" applyFont="1" applyFill="1" applyBorder="1" applyAlignment="1">
      <alignment horizontal="center"/>
    </xf>
    <xf numFmtId="0" fontId="8" fillId="11" borderId="9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25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9" fillId="12" borderId="24" xfId="0" applyFont="1" applyFill="1" applyBorder="1" applyAlignment="1">
      <alignment horizontal="left" vertical="top" wrapText="1"/>
    </xf>
    <xf numFmtId="0" fontId="9" fillId="12" borderId="26" xfId="0" applyFont="1" applyFill="1" applyBorder="1" applyAlignment="1">
      <alignment horizontal="left" vertical="top" wrapText="1"/>
    </xf>
    <xf numFmtId="0" fontId="9" fillId="12" borderId="6" xfId="0" applyFont="1" applyFill="1" applyBorder="1" applyAlignment="1">
      <alignment horizontal="left" vertical="top" wrapText="1"/>
    </xf>
    <xf numFmtId="0" fontId="9" fillId="12" borderId="7" xfId="0" applyFont="1" applyFill="1" applyBorder="1" applyAlignment="1">
      <alignment horizontal="left" vertical="top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left" vertical="top" wrapText="1"/>
    </xf>
    <xf numFmtId="0" fontId="9" fillId="10" borderId="7" xfId="0" applyFont="1" applyFill="1" applyBorder="1" applyAlignment="1">
      <alignment horizontal="left" vertical="top" wrapText="1"/>
    </xf>
    <xf numFmtId="9" fontId="9" fillId="4" borderId="3" xfId="0" applyNumberFormat="1" applyFont="1" applyFill="1" applyBorder="1" applyAlignment="1">
      <alignment horizontal="center" vertical="top" wrapText="1"/>
    </xf>
    <xf numFmtId="9" fontId="9" fillId="4" borderId="5" xfId="0" applyNumberFormat="1" applyFont="1" applyFill="1" applyBorder="1" applyAlignment="1">
      <alignment horizontal="center" vertical="top" wrapText="1"/>
    </xf>
    <xf numFmtId="0" fontId="8" fillId="12" borderId="5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9" fontId="4" fillId="4" borderId="3" xfId="0" applyNumberFormat="1" applyFont="1" applyFill="1" applyBorder="1" applyAlignment="1">
      <alignment horizontal="center" vertical="top" wrapText="1"/>
    </xf>
    <xf numFmtId="9" fontId="4" fillId="4" borderId="5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0" fontId="6" fillId="17" borderId="10" xfId="0" applyFont="1" applyFill="1" applyBorder="1" applyAlignment="1">
      <alignment horizontal="center" vertical="top" wrapText="1"/>
    </xf>
    <xf numFmtId="0" fontId="6" fillId="17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top" wrapText="1"/>
    </xf>
    <xf numFmtId="0" fontId="6" fillId="17" borderId="5" xfId="0" applyFont="1" applyFill="1" applyBorder="1" applyAlignment="1">
      <alignment horizontal="center" vertical="top" wrapText="1"/>
    </xf>
    <xf numFmtId="0" fontId="6" fillId="17" borderId="4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6" fillId="17" borderId="9" xfId="0" applyFont="1" applyFill="1" applyBorder="1" applyAlignment="1">
      <alignment horizontal="center" vertical="top" wrapText="1"/>
    </xf>
    <xf numFmtId="0" fontId="6" fillId="17" borderId="12" xfId="0" applyFont="1" applyFill="1" applyBorder="1" applyAlignment="1">
      <alignment horizontal="center" vertical="top" wrapText="1"/>
    </xf>
    <xf numFmtId="0" fontId="6" fillId="17" borderId="6" xfId="0" applyFont="1" applyFill="1" applyBorder="1" applyAlignment="1">
      <alignment horizontal="center" vertical="top" wrapText="1"/>
    </xf>
    <xf numFmtId="0" fontId="6" fillId="17" borderId="13" xfId="0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17" borderId="9" xfId="0" applyFont="1" applyFill="1" applyBorder="1" applyAlignment="1">
      <alignment horizontal="center" vertical="center"/>
    </xf>
    <xf numFmtId="0" fontId="4" fillId="17" borderId="12" xfId="0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4" fillId="17" borderId="1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center" vertical="center"/>
    </xf>
    <xf numFmtId="0" fontId="6" fillId="17" borderId="9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6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0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9" fontId="4" fillId="4" borderId="3" xfId="0" applyNumberFormat="1" applyFont="1" applyFill="1" applyBorder="1" applyAlignment="1">
      <alignment horizontal="center"/>
    </xf>
    <xf numFmtId="9" fontId="4" fillId="4" borderId="5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9" fillId="12" borderId="9" xfId="0" applyFont="1" applyFill="1" applyBorder="1" applyAlignment="1">
      <alignment horizontal="center" vertical="top" wrapText="1"/>
    </xf>
    <xf numFmtId="0" fontId="9" fillId="12" borderId="12" xfId="0" applyFont="1" applyFill="1" applyBorder="1" applyAlignment="1">
      <alignment horizontal="center" vertical="top" wrapText="1"/>
    </xf>
    <xf numFmtId="0" fontId="9" fillId="12" borderId="15" xfId="0" applyFont="1" applyFill="1" applyBorder="1" applyAlignment="1">
      <alignment horizontal="center" vertical="top" wrapText="1"/>
    </xf>
    <xf numFmtId="0" fontId="9" fillId="12" borderId="14" xfId="0" applyFont="1" applyFill="1" applyBorder="1" applyAlignment="1">
      <alignment horizontal="center" vertical="top" wrapText="1"/>
    </xf>
    <xf numFmtId="0" fontId="9" fillId="12" borderId="19" xfId="0" applyFont="1" applyFill="1" applyBorder="1" applyAlignment="1">
      <alignment horizontal="center" vertical="top" wrapText="1"/>
    </xf>
    <xf numFmtId="0" fontId="9" fillId="12" borderId="25" xfId="0" applyFont="1" applyFill="1" applyBorder="1" applyAlignment="1">
      <alignment horizontal="center" vertical="top" wrapText="1"/>
    </xf>
    <xf numFmtId="0" fontId="8" fillId="11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center"/>
    </xf>
    <xf numFmtId="0" fontId="8" fillId="12" borderId="1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top" wrapText="1"/>
    </xf>
    <xf numFmtId="0" fontId="9" fillId="12" borderId="13" xfId="0" applyFont="1" applyFill="1" applyBorder="1" applyAlignment="1">
      <alignment horizontal="center" vertical="top" wrapText="1"/>
    </xf>
    <xf numFmtId="0" fontId="8" fillId="8" borderId="10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left" vertical="center" wrapText="1"/>
    </xf>
    <xf numFmtId="0" fontId="9" fillId="12" borderId="4" xfId="0" applyFont="1" applyFill="1" applyBorder="1" applyAlignment="1">
      <alignment horizontal="left" vertical="center" wrapText="1"/>
    </xf>
    <xf numFmtId="0" fontId="9" fillId="12" borderId="5" xfId="0" applyFont="1" applyFill="1" applyBorder="1" applyAlignment="1">
      <alignment horizontal="left" vertical="center" wrapText="1"/>
    </xf>
    <xf numFmtId="0" fontId="8" fillId="13" borderId="6" xfId="0" applyFont="1" applyFill="1" applyBorder="1" applyAlignment="1">
      <alignment horizontal="center" vertical="top" wrapText="1"/>
    </xf>
    <xf numFmtId="0" fontId="8" fillId="13" borderId="7" xfId="0" applyFont="1" applyFill="1" applyBorder="1" applyAlignment="1">
      <alignment horizontal="center" vertical="top" wrapText="1"/>
    </xf>
    <xf numFmtId="0" fontId="8" fillId="13" borderId="1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top"/>
    </xf>
    <xf numFmtId="0" fontId="8" fillId="12" borderId="1" xfId="0" applyFont="1" applyFill="1" applyBorder="1" applyAlignment="1">
      <alignment horizontal="center"/>
    </xf>
    <xf numFmtId="9" fontId="9" fillId="4" borderId="3" xfId="0" applyNumberFormat="1" applyFont="1" applyFill="1" applyBorder="1" applyAlignment="1">
      <alignment horizontal="center" vertical="center" wrapText="1"/>
    </xf>
    <xf numFmtId="9" fontId="9" fillId="4" borderId="5" xfId="0" applyNumberFormat="1" applyFont="1" applyFill="1" applyBorder="1" applyAlignment="1">
      <alignment horizontal="center" vertical="center" wrapText="1"/>
    </xf>
    <xf numFmtId="0" fontId="8" fillId="13" borderId="18" xfId="0" applyFont="1" applyFill="1" applyBorder="1" applyAlignment="1">
      <alignment horizontal="center" vertical="top" wrapText="1"/>
    </xf>
    <xf numFmtId="0" fontId="8" fillId="13" borderId="4" xfId="0" applyFont="1" applyFill="1" applyBorder="1" applyAlignment="1">
      <alignment horizontal="center" vertical="top" wrapText="1"/>
    </xf>
    <xf numFmtId="0" fontId="8" fillId="13" borderId="5" xfId="0" applyFont="1" applyFill="1" applyBorder="1" applyAlignment="1">
      <alignment horizontal="center" vertical="top" wrapText="1"/>
    </xf>
    <xf numFmtId="0" fontId="9" fillId="10" borderId="21" xfId="0" applyFont="1" applyFill="1" applyBorder="1" applyAlignment="1">
      <alignment horizontal="left" vertical="top" wrapText="1"/>
    </xf>
    <xf numFmtId="0" fontId="9" fillId="10" borderId="13" xfId="0" applyFont="1" applyFill="1" applyBorder="1" applyAlignment="1">
      <alignment horizontal="left" vertical="top" wrapText="1"/>
    </xf>
    <xf numFmtId="0" fontId="8" fillId="11" borderId="22" xfId="0" applyFont="1" applyFill="1" applyBorder="1" applyAlignment="1">
      <alignment horizontal="center" vertical="center" wrapText="1"/>
    </xf>
    <xf numFmtId="0" fontId="8" fillId="11" borderId="2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6" fillId="7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9" fontId="4" fillId="4" borderId="1" xfId="0" applyNumberFormat="1" applyFont="1" applyFill="1" applyBorder="1" applyAlignment="1">
      <alignment horizontal="center" vertical="top" wrapText="1"/>
    </xf>
    <xf numFmtId="3" fontId="4" fillId="4" borderId="10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3" fontId="4" fillId="4" borderId="10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4" fillId="17" borderId="3" xfId="0" applyFont="1" applyFill="1" applyBorder="1" applyAlignment="1">
      <alignment horizontal="left" vertical="top" wrapText="1"/>
    </xf>
    <xf numFmtId="0" fontId="4" fillId="17" borderId="5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4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9" fontId="4" fillId="4" borderId="3" xfId="0" applyNumberFormat="1" applyFont="1" applyFill="1" applyBorder="1" applyAlignment="1">
      <alignment horizontal="center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13" borderId="16" xfId="0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left" vertical="top" wrapText="1"/>
    </xf>
    <xf numFmtId="0" fontId="9" fillId="10" borderId="4" xfId="0" applyFont="1" applyFill="1" applyBorder="1" applyAlignment="1">
      <alignment horizontal="left" vertical="top" wrapText="1"/>
    </xf>
    <xf numFmtId="0" fontId="9" fillId="10" borderId="5" xfId="0" applyFont="1" applyFill="1" applyBorder="1" applyAlignment="1">
      <alignment horizontal="left" vertical="top" wrapText="1"/>
    </xf>
    <xf numFmtId="0" fontId="9" fillId="10" borderId="10" xfId="0" applyFont="1" applyFill="1" applyBorder="1" applyAlignment="1">
      <alignment horizontal="left" vertical="top" wrapText="1"/>
    </xf>
    <xf numFmtId="0" fontId="9" fillId="10" borderId="11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left" vertical="top" wrapText="1"/>
    </xf>
    <xf numFmtId="9" fontId="9" fillId="12" borderId="3" xfId="0" applyNumberFormat="1" applyFont="1" applyFill="1" applyBorder="1" applyAlignment="1">
      <alignment horizontal="center" vertical="top" wrapText="1"/>
    </xf>
    <xf numFmtId="9" fontId="9" fillId="12" borderId="5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45">
    <cellStyle name="Followed Hyperlink" xfId="10" builtinId="9" hidden="1"/>
    <cellStyle name="Followed Hyperlink" xfId="12" builtinId="9" hidden="1"/>
    <cellStyle name="Followed Hyperlink" xfId="18" builtinId="9" hidden="1"/>
    <cellStyle name="Followed Hyperlink" xfId="16" builtinId="9" hidden="1"/>
    <cellStyle name="Followed Hyperlink" xfId="14" builtinId="9" hidden="1"/>
    <cellStyle name="Followed Hyperlink" xfId="2" builtinId="9" hidden="1"/>
    <cellStyle name="Followed Hyperlink" xfId="22" builtinId="9" hidden="1"/>
    <cellStyle name="Followed Hyperlink" xfId="6" builtinId="9" hidden="1"/>
    <cellStyle name="Followed Hyperlink" xfId="4" builtinId="9" hidden="1"/>
    <cellStyle name="Followed Hyperlink" xfId="8" builtinId="9" hidden="1"/>
    <cellStyle name="Followed Hyperlink" xfId="20" builtinId="9" hidden="1"/>
    <cellStyle name="Followed Hyperlink" xfId="34" builtinId="9" hidden="1"/>
    <cellStyle name="Followed Hyperlink" xfId="36" builtinId="9" hidden="1"/>
    <cellStyle name="Followed Hyperlink" xfId="44" builtinId="9" hidden="1"/>
    <cellStyle name="Followed Hyperlink" xfId="38" builtinId="9" hidden="1"/>
    <cellStyle name="Followed Hyperlink" xfId="42" builtinId="9" hidden="1"/>
    <cellStyle name="Followed Hyperlink" xfId="40" builtinId="9" hidden="1"/>
    <cellStyle name="Followed Hyperlink" xfId="24" builtinId="9" hidden="1"/>
    <cellStyle name="Followed Hyperlink" xfId="32" builtinId="9" hidden="1"/>
    <cellStyle name="Followed Hyperlink" xfId="30" builtinId="9" hidden="1"/>
    <cellStyle name="Followed Hyperlink" xfId="28" builtinId="9" hidden="1"/>
    <cellStyle name="Followed Hyperlink" xfId="26" builtinId="9" hidden="1"/>
    <cellStyle name="Hyperlink" xfId="3" builtinId="8" hidden="1"/>
    <cellStyle name="Hyperlink" xfId="25" builtinId="8" hidden="1"/>
    <cellStyle name="Hyperlink" xfId="1" builtinId="8" hidden="1"/>
    <cellStyle name="Hyperlink" xfId="29" builtinId="8" hidden="1"/>
    <cellStyle name="Hyperlink" xfId="21" builtinId="8" hidden="1"/>
    <cellStyle name="Hyperlink" xfId="17" builtinId="8" hidden="1"/>
    <cellStyle name="Hyperlink" xfId="39" builtinId="8" hidden="1"/>
    <cellStyle name="Hyperlink" xfId="13" builtinId="8" hidden="1"/>
    <cellStyle name="Hyperlink" xfId="41" builtinId="8" hidden="1"/>
    <cellStyle name="Hyperlink" xfId="9" builtinId="8" hidden="1"/>
    <cellStyle name="Hyperlink" xfId="19" builtinId="8" hidden="1"/>
    <cellStyle name="Hyperlink" xfId="35" builtinId="8" hidden="1"/>
    <cellStyle name="Hyperlink" xfId="31" builtinId="8" hidden="1"/>
    <cellStyle name="Hyperlink" xfId="7" builtinId="8" hidden="1"/>
    <cellStyle name="Hyperlink" xfId="27" builtinId="8" hidden="1"/>
    <cellStyle name="Hyperlink" xfId="5" builtinId="8" hidden="1"/>
    <cellStyle name="Hyperlink" xfId="23" builtinId="8" hidden="1"/>
    <cellStyle name="Hyperlink" xfId="33" builtinId="8" hidden="1"/>
    <cellStyle name="Hyperlink" xfId="11" builtinId="8" hidden="1"/>
    <cellStyle name="Hyperlink" xfId="15" builtinId="8" hidden="1"/>
    <cellStyle name="Hyperlink" xfId="43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0"/>
  <sheetViews>
    <sheetView tabSelected="1" zoomScale="60" zoomScaleNormal="60" workbookViewId="0">
      <selection activeCell="C173" sqref="C173:D176"/>
    </sheetView>
  </sheetViews>
  <sheetFormatPr defaultColWidth="11" defaultRowHeight="15.75" x14ac:dyDescent="0.25"/>
  <cols>
    <col min="1" max="1" width="10.875" bestFit="1" customWidth="1"/>
    <col min="2" max="2" width="41.375" customWidth="1"/>
    <col min="3" max="3" width="10.5" customWidth="1"/>
    <col min="4" max="4" width="66.5" customWidth="1"/>
    <col min="5" max="5" width="25.5" customWidth="1"/>
    <col min="6" max="6" width="30.5" customWidth="1"/>
    <col min="7" max="7" width="29.375" customWidth="1"/>
    <col min="8" max="8" width="22.75" customWidth="1"/>
    <col min="9" max="9" width="22.25" customWidth="1"/>
    <col min="10" max="10" width="16.625" customWidth="1"/>
    <col min="11" max="11" width="18.375" customWidth="1"/>
    <col min="12" max="12" width="15.375" customWidth="1"/>
    <col min="13" max="13" width="17.5" customWidth="1"/>
    <col min="14" max="14" width="14.375" customWidth="1"/>
  </cols>
  <sheetData>
    <row r="2" spans="1:14" ht="15.95" customHeight="1" x14ac:dyDescent="0.25">
      <c r="A2" s="221" t="s">
        <v>455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/>
      <c r="N2" s="452"/>
    </row>
    <row r="3" spans="1:14" ht="38.1" customHeight="1" x14ac:dyDescent="0.25">
      <c r="A3" s="224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6"/>
      <c r="N3" s="453"/>
    </row>
    <row r="4" spans="1:14" ht="35.1" customHeight="1" x14ac:dyDescent="0.25">
      <c r="A4" s="263" t="s">
        <v>237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453"/>
    </row>
    <row r="5" spans="1:14" ht="52.5" customHeight="1" x14ac:dyDescent="0.25">
      <c r="A5" s="268" t="s">
        <v>0</v>
      </c>
      <c r="B5" s="268"/>
      <c r="C5" s="278" t="s">
        <v>513</v>
      </c>
      <c r="D5" s="279"/>
      <c r="E5" s="279"/>
      <c r="F5" s="279"/>
      <c r="G5" s="279"/>
      <c r="H5" s="279"/>
      <c r="I5" s="280"/>
      <c r="J5" s="265" t="s">
        <v>1</v>
      </c>
      <c r="K5" s="266"/>
      <c r="L5" s="267"/>
      <c r="M5" s="55">
        <v>9</v>
      </c>
      <c r="N5" s="453"/>
    </row>
    <row r="6" spans="1:14" ht="27" customHeight="1" x14ac:dyDescent="0.35">
      <c r="A6" s="213" t="s">
        <v>306</v>
      </c>
      <c r="B6" s="213"/>
      <c r="C6" s="281" t="s">
        <v>402</v>
      </c>
      <c r="D6" s="282"/>
      <c r="E6" s="274"/>
      <c r="F6" s="287" t="s">
        <v>2</v>
      </c>
      <c r="G6" s="243" t="s">
        <v>3</v>
      </c>
      <c r="H6" s="244"/>
      <c r="I6" s="245"/>
      <c r="J6" s="202" t="s">
        <v>4</v>
      </c>
      <c r="K6" s="246"/>
      <c r="L6" s="246"/>
      <c r="M6" s="203"/>
      <c r="N6" s="453"/>
    </row>
    <row r="7" spans="1:14" ht="23.45" customHeight="1" x14ac:dyDescent="0.35">
      <c r="A7" s="213"/>
      <c r="B7" s="213"/>
      <c r="C7" s="283"/>
      <c r="D7" s="284"/>
      <c r="E7" s="275"/>
      <c r="F7" s="288"/>
      <c r="G7" s="73" t="s">
        <v>5</v>
      </c>
      <c r="H7" s="490" t="s">
        <v>324</v>
      </c>
      <c r="I7" s="490"/>
      <c r="J7" s="206"/>
      <c r="K7" s="247"/>
      <c r="L7" s="247"/>
      <c r="M7" s="207"/>
      <c r="N7" s="453"/>
    </row>
    <row r="8" spans="1:14" ht="38.25" customHeight="1" x14ac:dyDescent="0.35">
      <c r="A8" s="213"/>
      <c r="B8" s="213"/>
      <c r="C8" s="283"/>
      <c r="D8" s="284"/>
      <c r="E8" s="72" t="s">
        <v>7</v>
      </c>
      <c r="F8" s="73">
        <v>2023</v>
      </c>
      <c r="G8" s="73">
        <v>2026</v>
      </c>
      <c r="H8" s="243">
        <v>2030</v>
      </c>
      <c r="I8" s="245"/>
      <c r="J8" s="257" t="s">
        <v>10</v>
      </c>
      <c r="K8" s="258"/>
      <c r="L8" s="258"/>
      <c r="M8" s="259"/>
      <c r="N8" s="453"/>
    </row>
    <row r="9" spans="1:14" ht="34.9" customHeight="1" x14ac:dyDescent="0.35">
      <c r="A9" s="213"/>
      <c r="B9" s="213"/>
      <c r="C9" s="285"/>
      <c r="D9" s="286"/>
      <c r="E9" s="72" t="s">
        <v>9</v>
      </c>
      <c r="F9" s="74" t="s">
        <v>315</v>
      </c>
      <c r="G9" s="74" t="s">
        <v>490</v>
      </c>
      <c r="H9" s="488" t="s">
        <v>416</v>
      </c>
      <c r="I9" s="489"/>
      <c r="J9" s="260"/>
      <c r="K9" s="261"/>
      <c r="L9" s="261"/>
      <c r="M9" s="262"/>
      <c r="N9" s="453"/>
    </row>
    <row r="10" spans="1:14" ht="23.25" customHeight="1" x14ac:dyDescent="0.35">
      <c r="A10" s="213" t="s">
        <v>323</v>
      </c>
      <c r="B10" s="213"/>
      <c r="C10" s="202" t="s">
        <v>308</v>
      </c>
      <c r="D10" s="203"/>
      <c r="E10" s="274"/>
      <c r="F10" s="276" t="s">
        <v>2</v>
      </c>
      <c r="G10" s="243" t="s">
        <v>3</v>
      </c>
      <c r="H10" s="244"/>
      <c r="I10" s="245"/>
      <c r="J10" s="202" t="s">
        <v>4</v>
      </c>
      <c r="K10" s="246"/>
      <c r="L10" s="246"/>
      <c r="M10" s="203"/>
      <c r="N10" s="453"/>
    </row>
    <row r="11" spans="1:14" ht="27" customHeight="1" x14ac:dyDescent="0.35">
      <c r="A11" s="213"/>
      <c r="B11" s="213"/>
      <c r="C11" s="204"/>
      <c r="D11" s="205"/>
      <c r="E11" s="275"/>
      <c r="F11" s="277"/>
      <c r="G11" s="73" t="s">
        <v>5</v>
      </c>
      <c r="H11" s="490" t="s">
        <v>6</v>
      </c>
      <c r="I11" s="490"/>
      <c r="J11" s="206"/>
      <c r="K11" s="247"/>
      <c r="L11" s="247"/>
      <c r="M11" s="207"/>
      <c r="N11" s="453"/>
    </row>
    <row r="12" spans="1:14" ht="27" customHeight="1" x14ac:dyDescent="0.35">
      <c r="A12" s="213"/>
      <c r="B12" s="213"/>
      <c r="C12" s="204"/>
      <c r="D12" s="205"/>
      <c r="E12" s="72" t="s">
        <v>7</v>
      </c>
      <c r="F12" s="73">
        <v>2021</v>
      </c>
      <c r="G12" s="73">
        <v>2026</v>
      </c>
      <c r="H12" s="243">
        <v>2030</v>
      </c>
      <c r="I12" s="245"/>
      <c r="J12" s="257" t="s">
        <v>380</v>
      </c>
      <c r="K12" s="258"/>
      <c r="L12" s="258"/>
      <c r="M12" s="259"/>
      <c r="N12" s="453"/>
    </row>
    <row r="13" spans="1:14" ht="30.6" customHeight="1" x14ac:dyDescent="0.35">
      <c r="A13" s="213"/>
      <c r="B13" s="213"/>
      <c r="C13" s="206"/>
      <c r="D13" s="207"/>
      <c r="E13" s="72" t="s">
        <v>9</v>
      </c>
      <c r="F13" s="74" t="s">
        <v>304</v>
      </c>
      <c r="G13" s="74" t="s">
        <v>489</v>
      </c>
      <c r="H13" s="488" t="s">
        <v>473</v>
      </c>
      <c r="I13" s="489"/>
      <c r="J13" s="260"/>
      <c r="K13" s="261"/>
      <c r="L13" s="261"/>
      <c r="M13" s="262"/>
      <c r="N13" s="453"/>
    </row>
    <row r="14" spans="1:14" ht="29.1" customHeight="1" x14ac:dyDescent="0.25">
      <c r="A14" s="269" t="s">
        <v>11</v>
      </c>
      <c r="B14" s="270"/>
      <c r="C14" s="269" t="s">
        <v>325</v>
      </c>
      <c r="D14" s="442"/>
      <c r="E14" s="442"/>
      <c r="F14" s="442"/>
      <c r="G14" s="442"/>
      <c r="H14" s="442"/>
      <c r="I14" s="442"/>
      <c r="J14" s="442"/>
      <c r="K14" s="442"/>
      <c r="L14" s="442"/>
      <c r="M14" s="270"/>
      <c r="N14" s="453"/>
    </row>
    <row r="15" spans="1:14" ht="29.1" customHeight="1" x14ac:dyDescent="0.25">
      <c r="A15" s="140" t="s">
        <v>12</v>
      </c>
      <c r="B15" s="140"/>
      <c r="C15" s="177" t="s">
        <v>13</v>
      </c>
      <c r="D15" s="178"/>
      <c r="E15" s="296"/>
      <c r="F15" s="296" t="s">
        <v>14</v>
      </c>
      <c r="G15" s="289" t="s">
        <v>3</v>
      </c>
      <c r="H15" s="290"/>
      <c r="I15" s="290"/>
      <c r="J15" s="290"/>
      <c r="K15" s="291"/>
      <c r="L15" s="292" t="s">
        <v>4</v>
      </c>
      <c r="M15" s="293"/>
      <c r="N15" s="453"/>
    </row>
    <row r="16" spans="1:14" ht="29.1" customHeight="1" x14ac:dyDescent="0.25">
      <c r="A16" s="140"/>
      <c r="B16" s="140"/>
      <c r="C16" s="234"/>
      <c r="D16" s="235"/>
      <c r="E16" s="297"/>
      <c r="F16" s="297"/>
      <c r="G16" s="289" t="s">
        <v>5</v>
      </c>
      <c r="H16" s="290"/>
      <c r="I16" s="291"/>
      <c r="J16" s="289" t="s">
        <v>6</v>
      </c>
      <c r="K16" s="291"/>
      <c r="L16" s="294"/>
      <c r="M16" s="295"/>
      <c r="N16" s="453"/>
    </row>
    <row r="17" spans="1:14" ht="29.1" customHeight="1" x14ac:dyDescent="0.25">
      <c r="A17" s="140"/>
      <c r="B17" s="140"/>
      <c r="C17" s="234"/>
      <c r="D17" s="235"/>
      <c r="E17" s="85" t="s">
        <v>7</v>
      </c>
      <c r="F17" s="85">
        <v>2021</v>
      </c>
      <c r="G17" s="85">
        <v>2024</v>
      </c>
      <c r="H17" s="85">
        <v>2026</v>
      </c>
      <c r="I17" s="85">
        <v>2028</v>
      </c>
      <c r="J17" s="289">
        <v>2030</v>
      </c>
      <c r="K17" s="291"/>
      <c r="L17" s="239" t="s">
        <v>15</v>
      </c>
      <c r="M17" s="240"/>
      <c r="N17" s="453"/>
    </row>
    <row r="18" spans="1:14" ht="230.25" customHeight="1" x14ac:dyDescent="0.25">
      <c r="A18" s="140"/>
      <c r="B18" s="140"/>
      <c r="C18" s="179"/>
      <c r="D18" s="180"/>
      <c r="E18" s="86" t="s">
        <v>9</v>
      </c>
      <c r="F18" s="87" t="s">
        <v>307</v>
      </c>
      <c r="G18" s="87" t="s">
        <v>16</v>
      </c>
      <c r="H18" s="87" t="s">
        <v>17</v>
      </c>
      <c r="I18" s="87" t="s">
        <v>18</v>
      </c>
      <c r="J18" s="439" t="s">
        <v>318</v>
      </c>
      <c r="K18" s="440"/>
      <c r="L18" s="241"/>
      <c r="M18" s="242"/>
      <c r="N18" s="453"/>
    </row>
    <row r="19" spans="1:14" ht="27.75" customHeight="1" x14ac:dyDescent="0.35">
      <c r="A19" s="140" t="s">
        <v>317</v>
      </c>
      <c r="B19" s="140"/>
      <c r="C19" s="177" t="s">
        <v>550</v>
      </c>
      <c r="D19" s="178"/>
      <c r="E19" s="273"/>
      <c r="F19" s="272" t="s">
        <v>14</v>
      </c>
      <c r="G19" s="181" t="s">
        <v>3</v>
      </c>
      <c r="H19" s="271"/>
      <c r="I19" s="271"/>
      <c r="J19" s="271"/>
      <c r="K19" s="271"/>
      <c r="L19" s="182" t="s">
        <v>4</v>
      </c>
      <c r="M19" s="248"/>
      <c r="N19" s="453"/>
    </row>
    <row r="20" spans="1:14" ht="18" customHeight="1" x14ac:dyDescent="0.35">
      <c r="A20" s="140"/>
      <c r="B20" s="140"/>
      <c r="C20" s="234"/>
      <c r="D20" s="235"/>
      <c r="E20" s="273"/>
      <c r="F20" s="272"/>
      <c r="G20" s="188" t="s">
        <v>5</v>
      </c>
      <c r="H20" s="190"/>
      <c r="I20" s="189"/>
      <c r="J20" s="188" t="s">
        <v>6</v>
      </c>
      <c r="K20" s="189"/>
      <c r="L20" s="249"/>
      <c r="M20" s="250"/>
      <c r="N20" s="453"/>
    </row>
    <row r="21" spans="1:14" ht="18" x14ac:dyDescent="0.35">
      <c r="A21" s="140"/>
      <c r="B21" s="140"/>
      <c r="C21" s="234"/>
      <c r="D21" s="235"/>
      <c r="E21" s="46" t="s">
        <v>7</v>
      </c>
      <c r="F21" s="46">
        <v>2021</v>
      </c>
      <c r="G21" s="46">
        <v>2024</v>
      </c>
      <c r="H21" s="46">
        <v>2026</v>
      </c>
      <c r="I21" s="46">
        <v>2028</v>
      </c>
      <c r="J21" s="188">
        <v>2030</v>
      </c>
      <c r="K21" s="189"/>
      <c r="L21" s="251" t="s">
        <v>15</v>
      </c>
      <c r="M21" s="252"/>
      <c r="N21" s="453"/>
    </row>
    <row r="22" spans="1:14" ht="297" customHeight="1" x14ac:dyDescent="0.25">
      <c r="A22" s="140"/>
      <c r="B22" s="140"/>
      <c r="C22" s="179"/>
      <c r="D22" s="180"/>
      <c r="E22" s="80" t="s">
        <v>9</v>
      </c>
      <c r="F22" s="2" t="s">
        <v>403</v>
      </c>
      <c r="G22" s="2" t="s">
        <v>404</v>
      </c>
      <c r="H22" s="2" t="s">
        <v>405</v>
      </c>
      <c r="I22" s="2" t="s">
        <v>406</v>
      </c>
      <c r="J22" s="199" t="s">
        <v>407</v>
      </c>
      <c r="K22" s="201"/>
      <c r="L22" s="253"/>
      <c r="M22" s="254"/>
      <c r="N22" s="453"/>
    </row>
    <row r="23" spans="1:14" ht="36.950000000000003" customHeight="1" x14ac:dyDescent="0.25">
      <c r="A23" s="227" t="s">
        <v>19</v>
      </c>
      <c r="B23" s="228"/>
      <c r="C23" s="236" t="s">
        <v>500</v>
      </c>
      <c r="D23" s="237"/>
      <c r="E23" s="237"/>
      <c r="F23" s="237"/>
      <c r="G23" s="237"/>
      <c r="H23" s="237"/>
      <c r="I23" s="237"/>
      <c r="J23" s="237"/>
      <c r="K23" s="237"/>
      <c r="L23" s="237"/>
      <c r="M23" s="238"/>
      <c r="N23" s="454"/>
    </row>
    <row r="24" spans="1:14" ht="18" x14ac:dyDescent="0.35">
      <c r="A24" s="232" t="s">
        <v>322</v>
      </c>
      <c r="B24" s="232" t="s">
        <v>20</v>
      </c>
      <c r="C24" s="232" t="s">
        <v>322</v>
      </c>
      <c r="D24" s="255" t="s">
        <v>21</v>
      </c>
      <c r="E24" s="229" t="s">
        <v>4</v>
      </c>
      <c r="F24" s="229" t="s">
        <v>22</v>
      </c>
      <c r="G24" s="229" t="s">
        <v>23</v>
      </c>
      <c r="H24" s="229" t="s">
        <v>24</v>
      </c>
      <c r="I24" s="229" t="s">
        <v>25</v>
      </c>
      <c r="J24" s="304" t="s">
        <v>26</v>
      </c>
      <c r="K24" s="304"/>
      <c r="L24" s="304"/>
      <c r="M24" s="304"/>
      <c r="N24" s="304"/>
    </row>
    <row r="25" spans="1:14" ht="18" x14ac:dyDescent="0.35">
      <c r="A25" s="233"/>
      <c r="B25" s="233"/>
      <c r="C25" s="233"/>
      <c r="D25" s="255"/>
      <c r="E25" s="230"/>
      <c r="F25" s="230"/>
      <c r="G25" s="230"/>
      <c r="H25" s="230"/>
      <c r="I25" s="230"/>
      <c r="J25" s="231" t="s">
        <v>27</v>
      </c>
      <c r="K25" s="231"/>
      <c r="L25" s="231" t="s">
        <v>28</v>
      </c>
      <c r="M25" s="231"/>
      <c r="N25" s="451" t="s">
        <v>29</v>
      </c>
    </row>
    <row r="26" spans="1:14" ht="18" x14ac:dyDescent="0.35">
      <c r="A26" s="229"/>
      <c r="B26" s="229"/>
      <c r="C26" s="229"/>
      <c r="D26" s="256"/>
      <c r="E26" s="230"/>
      <c r="F26" s="230"/>
      <c r="G26" s="230"/>
      <c r="H26" s="230"/>
      <c r="I26" s="230"/>
      <c r="J26" s="48" t="s">
        <v>30</v>
      </c>
      <c r="K26" s="48" t="s">
        <v>31</v>
      </c>
      <c r="L26" s="48" t="s">
        <v>30</v>
      </c>
      <c r="M26" s="48" t="s">
        <v>32</v>
      </c>
      <c r="N26" s="451"/>
    </row>
    <row r="27" spans="1:14" ht="115.15" customHeight="1" x14ac:dyDescent="0.25">
      <c r="A27" s="89" t="s">
        <v>33</v>
      </c>
      <c r="B27" s="117" t="s">
        <v>41</v>
      </c>
      <c r="C27" s="79" t="s">
        <v>326</v>
      </c>
      <c r="D27" s="118" t="s">
        <v>514</v>
      </c>
      <c r="E27" s="117" t="s">
        <v>42</v>
      </c>
      <c r="F27" s="118" t="s">
        <v>36</v>
      </c>
      <c r="G27" s="82"/>
      <c r="H27" s="82" t="s">
        <v>253</v>
      </c>
      <c r="I27" s="82" t="s">
        <v>39</v>
      </c>
      <c r="J27" s="5"/>
      <c r="K27" s="5"/>
      <c r="L27" s="5"/>
      <c r="M27" s="2"/>
      <c r="N27" s="82"/>
    </row>
    <row r="28" spans="1:14" ht="228.6" customHeight="1" x14ac:dyDescent="0.25">
      <c r="A28" s="90" t="s">
        <v>40</v>
      </c>
      <c r="B28" s="117" t="s">
        <v>34</v>
      </c>
      <c r="C28" s="79" t="s">
        <v>327</v>
      </c>
      <c r="D28" s="117" t="s">
        <v>209</v>
      </c>
      <c r="E28" s="117" t="s">
        <v>35</v>
      </c>
      <c r="F28" s="66" t="s">
        <v>36</v>
      </c>
      <c r="G28" s="82" t="s">
        <v>37</v>
      </c>
      <c r="H28" s="82" t="s">
        <v>554</v>
      </c>
      <c r="I28" s="82" t="s">
        <v>39</v>
      </c>
      <c r="J28" s="5"/>
      <c r="K28" s="5"/>
      <c r="L28" s="5"/>
      <c r="M28" s="2"/>
      <c r="N28" s="82"/>
    </row>
    <row r="29" spans="1:14" ht="100.5" customHeight="1" x14ac:dyDescent="0.25">
      <c r="A29" s="89" t="s">
        <v>471</v>
      </c>
      <c r="B29" s="66" t="s">
        <v>533</v>
      </c>
      <c r="C29" s="79" t="s">
        <v>472</v>
      </c>
      <c r="D29" s="118" t="s">
        <v>400</v>
      </c>
      <c r="E29" s="66" t="s">
        <v>35</v>
      </c>
      <c r="F29" s="118" t="s">
        <v>36</v>
      </c>
      <c r="G29" s="9" t="s">
        <v>331</v>
      </c>
      <c r="H29" s="82" t="s">
        <v>332</v>
      </c>
      <c r="I29" s="82">
        <v>132000</v>
      </c>
      <c r="J29" s="49"/>
      <c r="K29" s="5"/>
      <c r="L29" s="49"/>
      <c r="M29" s="49"/>
      <c r="N29" s="82">
        <v>132000</v>
      </c>
    </row>
    <row r="30" spans="1:14" ht="88.5" customHeight="1" x14ac:dyDescent="0.25">
      <c r="A30" s="90" t="s">
        <v>319</v>
      </c>
      <c r="B30" s="66" t="s">
        <v>291</v>
      </c>
      <c r="C30" s="79" t="s">
        <v>328</v>
      </c>
      <c r="D30" s="118" t="s">
        <v>447</v>
      </c>
      <c r="E30" s="66" t="s">
        <v>44</v>
      </c>
      <c r="F30" s="118" t="s">
        <v>36</v>
      </c>
      <c r="G30" s="9" t="s">
        <v>45</v>
      </c>
      <c r="H30" s="82" t="s">
        <v>332</v>
      </c>
      <c r="I30" s="82">
        <v>8000</v>
      </c>
      <c r="J30" s="49"/>
      <c r="K30" s="5"/>
      <c r="L30" s="49"/>
      <c r="M30" s="49"/>
      <c r="N30" s="82">
        <v>8000</v>
      </c>
    </row>
    <row r="31" spans="1:14" ht="58.15" customHeight="1" x14ac:dyDescent="0.25">
      <c r="A31" s="89" t="s">
        <v>320</v>
      </c>
      <c r="B31" s="66" t="s">
        <v>52</v>
      </c>
      <c r="C31" s="79" t="s">
        <v>329</v>
      </c>
      <c r="D31" s="118" t="s">
        <v>210</v>
      </c>
      <c r="E31" s="66" t="s">
        <v>44</v>
      </c>
      <c r="F31" s="118" t="s">
        <v>36</v>
      </c>
      <c r="G31" s="9" t="s">
        <v>45</v>
      </c>
      <c r="H31" s="82" t="s">
        <v>255</v>
      </c>
      <c r="I31" s="82" t="s">
        <v>39</v>
      </c>
      <c r="J31" s="49"/>
      <c r="K31" s="5"/>
      <c r="L31" s="49"/>
      <c r="M31" s="49"/>
      <c r="N31" s="82"/>
    </row>
    <row r="32" spans="1:14" ht="103.9" customHeight="1" x14ac:dyDescent="0.25">
      <c r="A32" s="90" t="s">
        <v>321</v>
      </c>
      <c r="B32" s="66" t="s">
        <v>417</v>
      </c>
      <c r="C32" s="79" t="s">
        <v>330</v>
      </c>
      <c r="D32" s="118" t="s">
        <v>401</v>
      </c>
      <c r="E32" s="66" t="s">
        <v>44</v>
      </c>
      <c r="F32" s="118" t="s">
        <v>36</v>
      </c>
      <c r="G32" s="9" t="s">
        <v>45</v>
      </c>
      <c r="H32" s="82" t="s">
        <v>255</v>
      </c>
      <c r="I32" s="119">
        <v>10000</v>
      </c>
      <c r="J32" s="6"/>
      <c r="K32" s="5"/>
      <c r="L32" s="5"/>
      <c r="M32" s="2"/>
      <c r="N32" s="120">
        <v>10000</v>
      </c>
    </row>
    <row r="33" spans="1:14" ht="30.95" customHeight="1" x14ac:dyDescent="0.25">
      <c r="A33" s="298" t="s">
        <v>333</v>
      </c>
      <c r="B33" s="298"/>
      <c r="C33" s="269" t="s">
        <v>53</v>
      </c>
      <c r="D33" s="442"/>
      <c r="E33" s="442"/>
      <c r="F33" s="442"/>
      <c r="G33" s="442"/>
      <c r="H33" s="442"/>
      <c r="I33" s="442"/>
      <c r="J33" s="442"/>
      <c r="K33" s="442"/>
      <c r="L33" s="442"/>
      <c r="M33" s="270"/>
      <c r="N33" s="365"/>
    </row>
    <row r="34" spans="1:14" ht="15.95" customHeight="1" x14ac:dyDescent="0.35">
      <c r="A34" s="140" t="s">
        <v>334</v>
      </c>
      <c r="B34" s="140"/>
      <c r="C34" s="191" t="s">
        <v>46</v>
      </c>
      <c r="D34" s="192"/>
      <c r="E34" s="301"/>
      <c r="F34" s="301" t="s">
        <v>14</v>
      </c>
      <c r="G34" s="188" t="s">
        <v>3</v>
      </c>
      <c r="H34" s="190"/>
      <c r="I34" s="190"/>
      <c r="J34" s="190"/>
      <c r="K34" s="189"/>
      <c r="L34" s="181" t="s">
        <v>4</v>
      </c>
      <c r="M34" s="441"/>
      <c r="N34" s="365"/>
    </row>
    <row r="35" spans="1:14" ht="18" x14ac:dyDescent="0.35">
      <c r="A35" s="140"/>
      <c r="B35" s="140"/>
      <c r="C35" s="193"/>
      <c r="D35" s="194"/>
      <c r="E35" s="302"/>
      <c r="F35" s="302"/>
      <c r="G35" s="181" t="s">
        <v>5</v>
      </c>
      <c r="H35" s="181"/>
      <c r="I35" s="181"/>
      <c r="J35" s="188" t="s">
        <v>6</v>
      </c>
      <c r="K35" s="189"/>
      <c r="L35" s="441"/>
      <c r="M35" s="441"/>
      <c r="N35" s="365"/>
    </row>
    <row r="36" spans="1:14" ht="18" x14ac:dyDescent="0.35">
      <c r="A36" s="140"/>
      <c r="B36" s="140"/>
      <c r="C36" s="193"/>
      <c r="D36" s="194"/>
      <c r="E36" s="8" t="s">
        <v>7</v>
      </c>
      <c r="F36" s="46">
        <v>2019</v>
      </c>
      <c r="G36" s="46">
        <v>2024</v>
      </c>
      <c r="H36" s="46">
        <v>2026</v>
      </c>
      <c r="I36" s="46">
        <v>2028</v>
      </c>
      <c r="J36" s="188">
        <v>2030</v>
      </c>
      <c r="K36" s="189"/>
      <c r="L36" s="251" t="s">
        <v>8</v>
      </c>
      <c r="M36" s="252"/>
      <c r="N36" s="365"/>
    </row>
    <row r="37" spans="1:14" ht="18" x14ac:dyDescent="0.35">
      <c r="A37" s="140"/>
      <c r="B37" s="140"/>
      <c r="C37" s="195"/>
      <c r="D37" s="196"/>
      <c r="E37" s="17" t="s">
        <v>9</v>
      </c>
      <c r="F37" s="56">
        <v>0.49</v>
      </c>
      <c r="G37" s="56" t="s">
        <v>47</v>
      </c>
      <c r="H37" s="56" t="s">
        <v>48</v>
      </c>
      <c r="I37" s="56" t="s">
        <v>49</v>
      </c>
      <c r="J37" s="299" t="s">
        <v>50</v>
      </c>
      <c r="K37" s="300"/>
      <c r="L37" s="253"/>
      <c r="M37" s="254"/>
      <c r="N37" s="365"/>
    </row>
    <row r="38" spans="1:14" ht="19.5" customHeight="1" x14ac:dyDescent="0.25">
      <c r="A38" s="313" t="s">
        <v>335</v>
      </c>
      <c r="B38" s="314"/>
      <c r="C38" s="191" t="s">
        <v>204</v>
      </c>
      <c r="D38" s="192"/>
      <c r="E38" s="446"/>
      <c r="F38" s="448" t="s">
        <v>14</v>
      </c>
      <c r="G38" s="443" t="s">
        <v>3</v>
      </c>
      <c r="H38" s="444"/>
      <c r="I38" s="444"/>
      <c r="J38" s="444"/>
      <c r="K38" s="445"/>
      <c r="L38" s="181" t="s">
        <v>4</v>
      </c>
      <c r="M38" s="441"/>
      <c r="N38" s="365"/>
    </row>
    <row r="39" spans="1:14" ht="21" customHeight="1" x14ac:dyDescent="0.25">
      <c r="A39" s="315"/>
      <c r="B39" s="316"/>
      <c r="C39" s="193"/>
      <c r="D39" s="194"/>
      <c r="E39" s="447"/>
      <c r="F39" s="449"/>
      <c r="G39" s="443" t="s">
        <v>5</v>
      </c>
      <c r="H39" s="444"/>
      <c r="I39" s="445"/>
      <c r="J39" s="443" t="s">
        <v>6</v>
      </c>
      <c r="K39" s="450"/>
      <c r="L39" s="441"/>
      <c r="M39" s="441"/>
      <c r="N39" s="365"/>
    </row>
    <row r="40" spans="1:14" ht="28.5" customHeight="1" x14ac:dyDescent="0.35">
      <c r="A40" s="315"/>
      <c r="B40" s="316"/>
      <c r="C40" s="193"/>
      <c r="D40" s="194"/>
      <c r="E40" s="91" t="s">
        <v>7</v>
      </c>
      <c r="F40" s="18">
        <v>2022</v>
      </c>
      <c r="G40" s="46">
        <v>2024</v>
      </c>
      <c r="H40" s="46">
        <v>2026</v>
      </c>
      <c r="I40" s="46">
        <v>2028</v>
      </c>
      <c r="J40" s="443">
        <v>2030</v>
      </c>
      <c r="K40" s="445"/>
      <c r="L40" s="191" t="s">
        <v>54</v>
      </c>
      <c r="M40" s="192"/>
      <c r="N40" s="365"/>
    </row>
    <row r="41" spans="1:14" ht="24" customHeight="1" x14ac:dyDescent="0.25">
      <c r="A41" s="317"/>
      <c r="B41" s="318"/>
      <c r="C41" s="195"/>
      <c r="D41" s="196"/>
      <c r="E41" s="91" t="s">
        <v>9</v>
      </c>
      <c r="F41" s="14">
        <v>0</v>
      </c>
      <c r="G41" s="121" t="s">
        <v>202</v>
      </c>
      <c r="H41" s="122" t="s">
        <v>205</v>
      </c>
      <c r="I41" s="121" t="s">
        <v>205</v>
      </c>
      <c r="J41" s="433" t="s">
        <v>55</v>
      </c>
      <c r="K41" s="434"/>
      <c r="L41" s="195"/>
      <c r="M41" s="196"/>
      <c r="N41" s="365"/>
    </row>
    <row r="42" spans="1:14" ht="21" customHeight="1" x14ac:dyDescent="0.35">
      <c r="A42" s="140" t="s">
        <v>336</v>
      </c>
      <c r="B42" s="140"/>
      <c r="C42" s="191" t="s">
        <v>201</v>
      </c>
      <c r="D42" s="192"/>
      <c r="E42" s="301"/>
      <c r="F42" s="301" t="s">
        <v>14</v>
      </c>
      <c r="G42" s="188" t="s">
        <v>3</v>
      </c>
      <c r="H42" s="190"/>
      <c r="I42" s="190"/>
      <c r="J42" s="190"/>
      <c r="K42" s="189"/>
      <c r="L42" s="181" t="s">
        <v>4</v>
      </c>
      <c r="M42" s="441"/>
      <c r="N42" s="365"/>
    </row>
    <row r="43" spans="1:14" ht="15.95" customHeight="1" x14ac:dyDescent="0.35">
      <c r="A43" s="140"/>
      <c r="B43" s="140"/>
      <c r="C43" s="193"/>
      <c r="D43" s="194"/>
      <c r="E43" s="302"/>
      <c r="F43" s="302"/>
      <c r="G43" s="181" t="s">
        <v>5</v>
      </c>
      <c r="H43" s="181"/>
      <c r="I43" s="181"/>
      <c r="J43" s="188" t="s">
        <v>6</v>
      </c>
      <c r="K43" s="189"/>
      <c r="L43" s="441"/>
      <c r="M43" s="441"/>
      <c r="N43" s="365"/>
    </row>
    <row r="44" spans="1:14" ht="18" x14ac:dyDescent="0.35">
      <c r="A44" s="140"/>
      <c r="B44" s="140"/>
      <c r="C44" s="193"/>
      <c r="D44" s="194"/>
      <c r="E44" s="8" t="s">
        <v>7</v>
      </c>
      <c r="F44" s="46">
        <v>2021</v>
      </c>
      <c r="G44" s="46">
        <v>2024</v>
      </c>
      <c r="H44" s="46">
        <v>2026</v>
      </c>
      <c r="I44" s="46">
        <v>2028</v>
      </c>
      <c r="J44" s="188">
        <v>2030</v>
      </c>
      <c r="K44" s="189"/>
      <c r="L44" s="251" t="s">
        <v>56</v>
      </c>
      <c r="M44" s="252"/>
      <c r="N44" s="365"/>
    </row>
    <row r="45" spans="1:14" ht="18" x14ac:dyDescent="0.35">
      <c r="A45" s="140"/>
      <c r="B45" s="140"/>
      <c r="C45" s="195"/>
      <c r="D45" s="196"/>
      <c r="E45" s="17" t="s">
        <v>9</v>
      </c>
      <c r="F45" s="36" t="s">
        <v>218</v>
      </c>
      <c r="G45" s="36" t="s">
        <v>57</v>
      </c>
      <c r="H45" s="36" t="s">
        <v>58</v>
      </c>
      <c r="I45" s="36" t="s">
        <v>59</v>
      </c>
      <c r="J45" s="310" t="s">
        <v>60</v>
      </c>
      <c r="K45" s="311"/>
      <c r="L45" s="253"/>
      <c r="M45" s="254"/>
      <c r="N45" s="365"/>
    </row>
    <row r="46" spans="1:14" ht="39" customHeight="1" x14ac:dyDescent="0.25">
      <c r="A46" s="140" t="s">
        <v>51</v>
      </c>
      <c r="B46" s="140"/>
      <c r="C46" s="199" t="s">
        <v>501</v>
      </c>
      <c r="D46" s="200"/>
      <c r="E46" s="200"/>
      <c r="F46" s="200"/>
      <c r="G46" s="200"/>
      <c r="H46" s="200"/>
      <c r="I46" s="200"/>
      <c r="J46" s="200"/>
      <c r="K46" s="200"/>
      <c r="L46" s="200"/>
      <c r="M46" s="201"/>
      <c r="N46" s="365"/>
    </row>
    <row r="47" spans="1:14" ht="18" customHeight="1" x14ac:dyDescent="0.35">
      <c r="A47" s="303" t="s">
        <v>20</v>
      </c>
      <c r="B47" s="303"/>
      <c r="C47" s="168" t="s">
        <v>322</v>
      </c>
      <c r="D47" s="309" t="s">
        <v>21</v>
      </c>
      <c r="E47" s="303" t="s">
        <v>4</v>
      </c>
      <c r="F47" s="303" t="s">
        <v>22</v>
      </c>
      <c r="G47" s="303" t="s">
        <v>23</v>
      </c>
      <c r="H47" s="303" t="s">
        <v>24</v>
      </c>
      <c r="I47" s="303" t="s">
        <v>25</v>
      </c>
      <c r="J47" s="304" t="s">
        <v>26</v>
      </c>
      <c r="K47" s="304"/>
      <c r="L47" s="304"/>
      <c r="M47" s="304"/>
      <c r="N47" s="304"/>
    </row>
    <row r="48" spans="1:14" ht="18" customHeight="1" x14ac:dyDescent="0.25">
      <c r="A48" s="303"/>
      <c r="B48" s="303"/>
      <c r="C48" s="169"/>
      <c r="D48" s="309"/>
      <c r="E48" s="303"/>
      <c r="F48" s="303"/>
      <c r="G48" s="303"/>
      <c r="H48" s="303"/>
      <c r="I48" s="303"/>
      <c r="J48" s="307" t="s">
        <v>43</v>
      </c>
      <c r="K48" s="308"/>
      <c r="L48" s="305" t="s">
        <v>28</v>
      </c>
      <c r="M48" s="305"/>
      <c r="N48" s="305" t="s">
        <v>29</v>
      </c>
    </row>
    <row r="49" spans="1:14" ht="18" customHeight="1" x14ac:dyDescent="0.25">
      <c r="A49" s="303"/>
      <c r="B49" s="303"/>
      <c r="C49" s="312"/>
      <c r="D49" s="166"/>
      <c r="E49" s="168"/>
      <c r="F49" s="168"/>
      <c r="G49" s="303"/>
      <c r="H49" s="168"/>
      <c r="I49" s="168"/>
      <c r="J49" s="50" t="s">
        <v>30</v>
      </c>
      <c r="K49" s="50" t="s">
        <v>31</v>
      </c>
      <c r="L49" s="50" t="s">
        <v>30</v>
      </c>
      <c r="M49" s="50" t="s">
        <v>32</v>
      </c>
      <c r="N49" s="306"/>
    </row>
    <row r="50" spans="1:14" ht="87.6" customHeight="1" x14ac:dyDescent="0.25">
      <c r="A50" s="83" t="s">
        <v>515</v>
      </c>
      <c r="B50" s="82" t="s">
        <v>418</v>
      </c>
      <c r="C50" s="83" t="s">
        <v>337</v>
      </c>
      <c r="D50" s="82" t="s">
        <v>474</v>
      </c>
      <c r="E50" s="51" t="s">
        <v>456</v>
      </c>
      <c r="F50" s="51" t="s">
        <v>36</v>
      </c>
      <c r="G50" s="57" t="s">
        <v>534</v>
      </c>
      <c r="H50" s="51" t="s">
        <v>256</v>
      </c>
      <c r="I50" s="42">
        <v>100000</v>
      </c>
      <c r="J50" s="42"/>
      <c r="K50" s="43"/>
      <c r="L50" s="43"/>
      <c r="M50" s="43"/>
      <c r="N50" s="43">
        <v>100000</v>
      </c>
    </row>
    <row r="51" spans="1:14" ht="77.25" customHeight="1" x14ac:dyDescent="0.25">
      <c r="A51" s="83" t="s">
        <v>339</v>
      </c>
      <c r="B51" s="82" t="s">
        <v>383</v>
      </c>
      <c r="C51" s="83" t="s">
        <v>338</v>
      </c>
      <c r="D51" s="82" t="s">
        <v>384</v>
      </c>
      <c r="E51" s="51" t="s">
        <v>35</v>
      </c>
      <c r="F51" s="51" t="s">
        <v>36</v>
      </c>
      <c r="G51" s="57"/>
      <c r="H51" s="51" t="s">
        <v>254</v>
      </c>
      <c r="I51" s="42" t="s">
        <v>381</v>
      </c>
      <c r="J51" s="42"/>
      <c r="K51" s="43"/>
      <c r="L51" s="43" t="s">
        <v>381</v>
      </c>
      <c r="M51" s="96" t="s">
        <v>382</v>
      </c>
      <c r="N51" s="43"/>
    </row>
    <row r="52" spans="1:14" ht="99" customHeight="1" x14ac:dyDescent="0.25">
      <c r="A52" s="90" t="s">
        <v>386</v>
      </c>
      <c r="B52" s="123" t="s">
        <v>387</v>
      </c>
      <c r="C52" s="90" t="s">
        <v>388</v>
      </c>
      <c r="D52" s="123" t="s">
        <v>391</v>
      </c>
      <c r="E52" s="19" t="s">
        <v>35</v>
      </c>
      <c r="F52" s="14" t="s">
        <v>36</v>
      </c>
      <c r="G52" s="12"/>
      <c r="H52" s="51" t="s">
        <v>385</v>
      </c>
      <c r="I52" s="68" t="s">
        <v>39</v>
      </c>
      <c r="J52" s="20"/>
      <c r="K52" s="20"/>
      <c r="L52" s="20"/>
      <c r="M52" s="20"/>
      <c r="N52" s="20"/>
    </row>
    <row r="53" spans="1:14" ht="48" customHeight="1" x14ac:dyDescent="0.25">
      <c r="A53" s="268" t="s">
        <v>61</v>
      </c>
      <c r="B53" s="268"/>
      <c r="C53" s="278" t="s">
        <v>62</v>
      </c>
      <c r="D53" s="279"/>
      <c r="E53" s="279"/>
      <c r="F53" s="279"/>
      <c r="G53" s="279"/>
      <c r="H53" s="279"/>
      <c r="I53" s="280"/>
      <c r="J53" s="324" t="s">
        <v>1</v>
      </c>
      <c r="K53" s="325"/>
      <c r="L53" s="326"/>
      <c r="M53" s="16" t="s">
        <v>63</v>
      </c>
      <c r="N53" s="365"/>
    </row>
    <row r="54" spans="1:14" ht="21" customHeight="1" x14ac:dyDescent="0.25">
      <c r="A54" s="281" t="s">
        <v>467</v>
      </c>
      <c r="B54" s="282"/>
      <c r="C54" s="281" t="s">
        <v>415</v>
      </c>
      <c r="D54" s="282"/>
      <c r="E54" s="287"/>
      <c r="F54" s="287" t="s">
        <v>14</v>
      </c>
      <c r="G54" s="491" t="s">
        <v>3</v>
      </c>
      <c r="H54" s="493"/>
      <c r="I54" s="492"/>
      <c r="J54" s="202" t="s">
        <v>4</v>
      </c>
      <c r="K54" s="246"/>
      <c r="L54" s="246"/>
      <c r="M54" s="203"/>
      <c r="N54" s="365"/>
    </row>
    <row r="55" spans="1:14" ht="24" customHeight="1" x14ac:dyDescent="0.25">
      <c r="A55" s="283"/>
      <c r="B55" s="284"/>
      <c r="C55" s="283"/>
      <c r="D55" s="284"/>
      <c r="E55" s="288"/>
      <c r="F55" s="288"/>
      <c r="G55" s="101" t="s">
        <v>5</v>
      </c>
      <c r="H55" s="491" t="s">
        <v>6</v>
      </c>
      <c r="I55" s="492"/>
      <c r="J55" s="204"/>
      <c r="K55" s="465"/>
      <c r="L55" s="465"/>
      <c r="M55" s="205"/>
      <c r="N55" s="365"/>
    </row>
    <row r="56" spans="1:14" ht="24" customHeight="1" x14ac:dyDescent="0.25">
      <c r="A56" s="283"/>
      <c r="B56" s="284"/>
      <c r="C56" s="283"/>
      <c r="D56" s="284"/>
      <c r="E56" s="101" t="s">
        <v>7</v>
      </c>
      <c r="F56" s="101">
        <v>2023</v>
      </c>
      <c r="G56" s="101">
        <v>2026</v>
      </c>
      <c r="H56" s="491">
        <v>2030</v>
      </c>
      <c r="I56" s="492"/>
      <c r="J56" s="206"/>
      <c r="K56" s="247"/>
      <c r="L56" s="247"/>
      <c r="M56" s="207"/>
      <c r="N56" s="365"/>
    </row>
    <row r="57" spans="1:14" ht="46.9" customHeight="1" x14ac:dyDescent="0.25">
      <c r="A57" s="283"/>
      <c r="B57" s="284"/>
      <c r="C57" s="283"/>
      <c r="D57" s="284"/>
      <c r="E57" s="101" t="s">
        <v>9</v>
      </c>
      <c r="F57" s="102" t="s">
        <v>470</v>
      </c>
      <c r="G57" s="110" t="s">
        <v>491</v>
      </c>
      <c r="H57" s="486" t="s">
        <v>465</v>
      </c>
      <c r="I57" s="487"/>
      <c r="J57" s="466" t="s">
        <v>10</v>
      </c>
      <c r="K57" s="467"/>
      <c r="L57" s="467"/>
      <c r="M57" s="468"/>
      <c r="N57" s="365"/>
    </row>
    <row r="58" spans="1:14" ht="48" hidden="1" customHeight="1" x14ac:dyDescent="0.25">
      <c r="A58" s="285"/>
      <c r="B58" s="286"/>
      <c r="C58" s="285"/>
      <c r="D58" s="286"/>
      <c r="E58" s="101"/>
      <c r="F58" s="101"/>
      <c r="G58" s="101"/>
      <c r="H58" s="101"/>
      <c r="I58" s="101"/>
      <c r="J58" s="100"/>
      <c r="K58" s="100"/>
      <c r="L58" s="100"/>
      <c r="M58" s="103"/>
      <c r="N58" s="365"/>
    </row>
    <row r="59" spans="1:14" ht="18" customHeight="1" x14ac:dyDescent="0.35">
      <c r="A59" s="346" t="s">
        <v>468</v>
      </c>
      <c r="B59" s="346"/>
      <c r="C59" s="202" t="s">
        <v>496</v>
      </c>
      <c r="D59" s="203"/>
      <c r="E59" s="347"/>
      <c r="F59" s="346" t="s">
        <v>2</v>
      </c>
      <c r="G59" s="348" t="s">
        <v>3</v>
      </c>
      <c r="H59" s="349"/>
      <c r="I59" s="350"/>
      <c r="J59" s="202" t="s">
        <v>4</v>
      </c>
      <c r="K59" s="246"/>
      <c r="L59" s="246"/>
      <c r="M59" s="203"/>
      <c r="N59" s="365"/>
    </row>
    <row r="60" spans="1:14" ht="27" customHeight="1" x14ac:dyDescent="0.25">
      <c r="A60" s="346"/>
      <c r="B60" s="346"/>
      <c r="C60" s="204"/>
      <c r="D60" s="205"/>
      <c r="E60" s="347"/>
      <c r="F60" s="346"/>
      <c r="G60" s="105" t="s">
        <v>5</v>
      </c>
      <c r="H60" s="438" t="s">
        <v>6</v>
      </c>
      <c r="I60" s="438"/>
      <c r="J60" s="206"/>
      <c r="K60" s="247"/>
      <c r="L60" s="247"/>
      <c r="M60" s="207"/>
      <c r="N60" s="365"/>
    </row>
    <row r="61" spans="1:14" ht="24" customHeight="1" x14ac:dyDescent="0.35">
      <c r="A61" s="346"/>
      <c r="B61" s="346"/>
      <c r="C61" s="204"/>
      <c r="D61" s="205"/>
      <c r="E61" s="72" t="s">
        <v>7</v>
      </c>
      <c r="F61" s="101">
        <v>2023</v>
      </c>
      <c r="G61" s="94">
        <v>2026</v>
      </c>
      <c r="H61" s="428">
        <v>2030</v>
      </c>
      <c r="I61" s="430"/>
      <c r="J61" s="257" t="s">
        <v>8</v>
      </c>
      <c r="K61" s="258"/>
      <c r="L61" s="258"/>
      <c r="M61" s="259"/>
      <c r="N61" s="365"/>
    </row>
    <row r="62" spans="1:14" ht="41.45" customHeight="1" x14ac:dyDescent="0.25">
      <c r="A62" s="346"/>
      <c r="B62" s="346"/>
      <c r="C62" s="206"/>
      <c r="D62" s="207"/>
      <c r="E62" s="95" t="s">
        <v>9</v>
      </c>
      <c r="F62" s="102" t="s">
        <v>64</v>
      </c>
      <c r="G62" s="102" t="s">
        <v>492</v>
      </c>
      <c r="H62" s="486" t="s">
        <v>65</v>
      </c>
      <c r="I62" s="487"/>
      <c r="J62" s="260"/>
      <c r="K62" s="261"/>
      <c r="L62" s="261"/>
      <c r="M62" s="262"/>
      <c r="N62" s="365"/>
    </row>
    <row r="63" spans="1:14" ht="47.1" customHeight="1" x14ac:dyDescent="0.25">
      <c r="A63" s="211" t="s">
        <v>66</v>
      </c>
      <c r="B63" s="212"/>
      <c r="C63" s="414" t="s">
        <v>67</v>
      </c>
      <c r="D63" s="415"/>
      <c r="E63" s="415"/>
      <c r="F63" s="415"/>
      <c r="G63" s="415"/>
      <c r="H63" s="415"/>
      <c r="I63" s="415"/>
      <c r="J63" s="415"/>
      <c r="K63" s="415"/>
      <c r="L63" s="415"/>
      <c r="M63" s="416"/>
      <c r="N63" s="365"/>
    </row>
    <row r="64" spans="1:14" ht="18" customHeight="1" x14ac:dyDescent="0.35">
      <c r="A64" s="140" t="s">
        <v>68</v>
      </c>
      <c r="B64" s="140"/>
      <c r="C64" s="406" t="s">
        <v>310</v>
      </c>
      <c r="D64" s="407"/>
      <c r="E64" s="301"/>
      <c r="F64" s="301" t="s">
        <v>14</v>
      </c>
      <c r="G64" s="188" t="s">
        <v>3</v>
      </c>
      <c r="H64" s="190"/>
      <c r="I64" s="190"/>
      <c r="J64" s="190"/>
      <c r="K64" s="189"/>
      <c r="L64" s="182" t="s">
        <v>4</v>
      </c>
      <c r="M64" s="183"/>
      <c r="N64" s="365"/>
    </row>
    <row r="65" spans="1:14" ht="18" x14ac:dyDescent="0.35">
      <c r="A65" s="140"/>
      <c r="B65" s="140"/>
      <c r="C65" s="408"/>
      <c r="D65" s="409"/>
      <c r="E65" s="302"/>
      <c r="F65" s="302"/>
      <c r="G65" s="181" t="s">
        <v>5</v>
      </c>
      <c r="H65" s="181"/>
      <c r="I65" s="181"/>
      <c r="J65" s="188" t="s">
        <v>6</v>
      </c>
      <c r="K65" s="189"/>
      <c r="L65" s="184"/>
      <c r="M65" s="185"/>
      <c r="N65" s="365"/>
    </row>
    <row r="66" spans="1:14" ht="18" x14ac:dyDescent="0.35">
      <c r="A66" s="140"/>
      <c r="B66" s="140"/>
      <c r="C66" s="408"/>
      <c r="D66" s="409"/>
      <c r="E66" s="8" t="s">
        <v>7</v>
      </c>
      <c r="F66" s="46">
        <v>2022</v>
      </c>
      <c r="G66" s="46">
        <v>2024</v>
      </c>
      <c r="H66" s="46">
        <v>2026</v>
      </c>
      <c r="I66" s="46">
        <v>2028</v>
      </c>
      <c r="J66" s="188">
        <v>2030</v>
      </c>
      <c r="K66" s="189"/>
      <c r="L66" s="177" t="s">
        <v>242</v>
      </c>
      <c r="M66" s="178"/>
      <c r="N66" s="365"/>
    </row>
    <row r="67" spans="1:14" ht="90" x14ac:dyDescent="0.35">
      <c r="A67" s="140"/>
      <c r="B67" s="140"/>
      <c r="C67" s="410"/>
      <c r="D67" s="411"/>
      <c r="E67" s="17" t="s">
        <v>9</v>
      </c>
      <c r="F67" s="2" t="s">
        <v>287</v>
      </c>
      <c r="G67" s="49" t="s">
        <v>532</v>
      </c>
      <c r="H67" s="49" t="s">
        <v>311</v>
      </c>
      <c r="I67" s="76" t="s">
        <v>312</v>
      </c>
      <c r="J67" s="455" t="s">
        <v>313</v>
      </c>
      <c r="K67" s="456"/>
      <c r="L67" s="179"/>
      <c r="M67" s="180"/>
      <c r="N67" s="365"/>
    </row>
    <row r="68" spans="1:14" ht="30.75" customHeight="1" x14ac:dyDescent="0.35">
      <c r="A68" s="140" t="s">
        <v>69</v>
      </c>
      <c r="B68" s="140"/>
      <c r="C68" s="406" t="s">
        <v>70</v>
      </c>
      <c r="D68" s="407"/>
      <c r="E68" s="301"/>
      <c r="F68" s="301" t="s">
        <v>14</v>
      </c>
      <c r="G68" s="188" t="s">
        <v>3</v>
      </c>
      <c r="H68" s="190"/>
      <c r="I68" s="190"/>
      <c r="J68" s="190"/>
      <c r="K68" s="189"/>
      <c r="L68" s="182" t="s">
        <v>4</v>
      </c>
      <c r="M68" s="183"/>
      <c r="N68" s="365"/>
    </row>
    <row r="69" spans="1:14" ht="28.5" customHeight="1" x14ac:dyDescent="0.35">
      <c r="A69" s="140"/>
      <c r="B69" s="140"/>
      <c r="C69" s="408"/>
      <c r="D69" s="409"/>
      <c r="E69" s="302"/>
      <c r="F69" s="302"/>
      <c r="G69" s="181" t="s">
        <v>5</v>
      </c>
      <c r="H69" s="181"/>
      <c r="I69" s="181"/>
      <c r="J69" s="188" t="s">
        <v>6</v>
      </c>
      <c r="K69" s="189"/>
      <c r="L69" s="184"/>
      <c r="M69" s="185"/>
      <c r="N69" s="365"/>
    </row>
    <row r="70" spans="1:14" ht="41.1" customHeight="1" x14ac:dyDescent="0.35">
      <c r="A70" s="140"/>
      <c r="B70" s="140"/>
      <c r="C70" s="408"/>
      <c r="D70" s="409"/>
      <c r="E70" s="8" t="s">
        <v>7</v>
      </c>
      <c r="F70" s="46">
        <v>2020</v>
      </c>
      <c r="G70" s="46">
        <v>2024</v>
      </c>
      <c r="H70" s="46">
        <v>2026</v>
      </c>
      <c r="I70" s="46">
        <v>2028</v>
      </c>
      <c r="J70" s="188">
        <v>2030</v>
      </c>
      <c r="K70" s="189"/>
      <c r="L70" s="177" t="s">
        <v>8</v>
      </c>
      <c r="M70" s="178"/>
      <c r="N70" s="365"/>
    </row>
    <row r="71" spans="1:14" ht="41.1" customHeight="1" x14ac:dyDescent="0.25">
      <c r="A71" s="140"/>
      <c r="B71" s="140"/>
      <c r="C71" s="410"/>
      <c r="D71" s="411"/>
      <c r="E71" s="17" t="s">
        <v>9</v>
      </c>
      <c r="F71" s="37">
        <v>0.56000000000000005</v>
      </c>
      <c r="G71" s="38" t="s">
        <v>47</v>
      </c>
      <c r="H71" s="38" t="s">
        <v>48</v>
      </c>
      <c r="I71" s="38" t="s">
        <v>49</v>
      </c>
      <c r="J71" s="457" t="s">
        <v>50</v>
      </c>
      <c r="K71" s="458"/>
      <c r="L71" s="179"/>
      <c r="M71" s="180"/>
      <c r="N71" s="365"/>
    </row>
    <row r="72" spans="1:14" ht="41.1" customHeight="1" x14ac:dyDescent="0.25">
      <c r="A72" s="140" t="s">
        <v>51</v>
      </c>
      <c r="B72" s="140"/>
      <c r="C72" s="199" t="s">
        <v>493</v>
      </c>
      <c r="D72" s="200"/>
      <c r="E72" s="200"/>
      <c r="F72" s="200"/>
      <c r="G72" s="200"/>
      <c r="H72" s="200"/>
      <c r="I72" s="200"/>
      <c r="J72" s="200"/>
      <c r="K72" s="200"/>
      <c r="L72" s="200"/>
      <c r="M72" s="201"/>
      <c r="N72" s="365"/>
    </row>
    <row r="73" spans="1:14" ht="18" customHeight="1" x14ac:dyDescent="0.35">
      <c r="A73" s="162" t="s">
        <v>20</v>
      </c>
      <c r="B73" s="163"/>
      <c r="C73" s="168" t="s">
        <v>322</v>
      </c>
      <c r="D73" s="92" t="s">
        <v>21</v>
      </c>
      <c r="E73" s="168" t="s">
        <v>4</v>
      </c>
      <c r="F73" s="168" t="s">
        <v>22</v>
      </c>
      <c r="G73" s="168" t="s">
        <v>23</v>
      </c>
      <c r="H73" s="168" t="s">
        <v>24</v>
      </c>
      <c r="I73" s="303" t="s">
        <v>25</v>
      </c>
      <c r="J73" s="358" t="s">
        <v>26</v>
      </c>
      <c r="K73" s="358"/>
      <c r="L73" s="358"/>
      <c r="M73" s="358"/>
      <c r="N73" s="358"/>
    </row>
    <row r="74" spans="1:14" ht="18" x14ac:dyDescent="0.25">
      <c r="A74" s="164"/>
      <c r="B74" s="165"/>
      <c r="C74" s="169"/>
      <c r="D74" s="93"/>
      <c r="E74" s="169"/>
      <c r="F74" s="169"/>
      <c r="G74" s="169"/>
      <c r="H74" s="169"/>
      <c r="I74" s="303"/>
      <c r="J74" s="359" t="s">
        <v>43</v>
      </c>
      <c r="K74" s="359"/>
      <c r="L74" s="359" t="s">
        <v>28</v>
      </c>
      <c r="M74" s="359"/>
      <c r="N74" s="359" t="s">
        <v>29</v>
      </c>
    </row>
    <row r="75" spans="1:14" ht="18" x14ac:dyDescent="0.25">
      <c r="A75" s="164"/>
      <c r="B75" s="165"/>
      <c r="C75" s="312"/>
      <c r="D75" s="93"/>
      <c r="E75" s="169"/>
      <c r="F75" s="169"/>
      <c r="G75" s="169"/>
      <c r="H75" s="169"/>
      <c r="I75" s="168"/>
      <c r="J75" s="44" t="s">
        <v>30</v>
      </c>
      <c r="K75" s="44" t="s">
        <v>31</v>
      </c>
      <c r="L75" s="44" t="s">
        <v>30</v>
      </c>
      <c r="M75" s="44" t="s">
        <v>32</v>
      </c>
      <c r="N75" s="369"/>
    </row>
    <row r="76" spans="1:14" ht="181.5" customHeight="1" x14ac:dyDescent="0.25">
      <c r="A76" s="81" t="s">
        <v>71</v>
      </c>
      <c r="B76" s="82" t="s">
        <v>243</v>
      </c>
      <c r="C76" s="81" t="s">
        <v>340</v>
      </c>
      <c r="D76" s="82" t="s">
        <v>245</v>
      </c>
      <c r="E76" s="51" t="s">
        <v>246</v>
      </c>
      <c r="F76" s="51" t="s">
        <v>480</v>
      </c>
      <c r="G76" s="51" t="s">
        <v>247</v>
      </c>
      <c r="H76" s="51" t="s">
        <v>255</v>
      </c>
      <c r="I76" s="82" t="s">
        <v>39</v>
      </c>
      <c r="J76" s="47"/>
      <c r="K76" s="47"/>
      <c r="L76" s="47"/>
      <c r="M76" s="47"/>
      <c r="N76" s="47"/>
    </row>
    <row r="77" spans="1:14" ht="164.25" customHeight="1" x14ac:dyDescent="0.25">
      <c r="A77" s="84" t="s">
        <v>73</v>
      </c>
      <c r="B77" s="82" t="s">
        <v>282</v>
      </c>
      <c r="C77" s="84" t="s">
        <v>341</v>
      </c>
      <c r="D77" s="123" t="s">
        <v>531</v>
      </c>
      <c r="E77" s="68" t="s">
        <v>241</v>
      </c>
      <c r="F77" s="51" t="s">
        <v>281</v>
      </c>
      <c r="G77" s="51" t="s">
        <v>249</v>
      </c>
      <c r="H77" s="51" t="s">
        <v>255</v>
      </c>
      <c r="I77" s="82" t="s">
        <v>39</v>
      </c>
      <c r="J77" s="51"/>
      <c r="K77" s="51"/>
      <c r="L77" s="51"/>
      <c r="M77" s="51"/>
      <c r="N77" s="51"/>
    </row>
    <row r="78" spans="1:14" ht="97.5" customHeight="1" x14ac:dyDescent="0.25">
      <c r="A78" s="306" t="s">
        <v>74</v>
      </c>
      <c r="B78" s="437" t="s">
        <v>419</v>
      </c>
      <c r="C78" s="84" t="s">
        <v>342</v>
      </c>
      <c r="D78" s="82" t="s">
        <v>516</v>
      </c>
      <c r="E78" s="404" t="s">
        <v>246</v>
      </c>
      <c r="F78" s="412" t="s">
        <v>535</v>
      </c>
      <c r="G78" s="404" t="s">
        <v>277</v>
      </c>
      <c r="H78" s="404" t="s">
        <v>256</v>
      </c>
      <c r="I78" s="435">
        <f>J78</f>
        <v>300000</v>
      </c>
      <c r="J78" s="418">
        <v>300000</v>
      </c>
      <c r="K78" s="404" t="s">
        <v>283</v>
      </c>
      <c r="L78" s="404"/>
      <c r="M78" s="404"/>
      <c r="N78" s="404"/>
    </row>
    <row r="79" spans="1:14" ht="99.75" customHeight="1" x14ac:dyDescent="0.25">
      <c r="A79" s="403"/>
      <c r="B79" s="436"/>
      <c r="C79" s="84" t="s">
        <v>343</v>
      </c>
      <c r="D79" s="82" t="s">
        <v>517</v>
      </c>
      <c r="E79" s="405"/>
      <c r="F79" s="413"/>
      <c r="G79" s="405"/>
      <c r="H79" s="405"/>
      <c r="I79" s="436"/>
      <c r="J79" s="419"/>
      <c r="K79" s="405"/>
      <c r="L79" s="405"/>
      <c r="M79" s="405"/>
      <c r="N79" s="405"/>
    </row>
    <row r="80" spans="1:14" ht="164.45" customHeight="1" x14ac:dyDescent="0.25">
      <c r="A80" s="84" t="s">
        <v>75</v>
      </c>
      <c r="B80" s="116" t="s">
        <v>423</v>
      </c>
      <c r="C80" s="84" t="s">
        <v>345</v>
      </c>
      <c r="D80" s="82" t="s">
        <v>284</v>
      </c>
      <c r="E80" s="51" t="s">
        <v>285</v>
      </c>
      <c r="F80" s="68" t="s">
        <v>481</v>
      </c>
      <c r="G80" s="51" t="s">
        <v>286</v>
      </c>
      <c r="H80" s="51" t="s">
        <v>256</v>
      </c>
      <c r="I80" s="128">
        <f>J80</f>
        <v>10000</v>
      </c>
      <c r="J80" s="70">
        <v>10000</v>
      </c>
      <c r="K80" s="51" t="s">
        <v>283</v>
      </c>
      <c r="L80" s="69"/>
      <c r="M80" s="69"/>
      <c r="N80" s="69"/>
    </row>
    <row r="81" spans="1:14" ht="144.94999999999999" customHeight="1" x14ac:dyDescent="0.25">
      <c r="A81" s="84" t="s">
        <v>76</v>
      </c>
      <c r="B81" s="82" t="s">
        <v>374</v>
      </c>
      <c r="C81" s="84" t="s">
        <v>344</v>
      </c>
      <c r="D81" s="82" t="s">
        <v>278</v>
      </c>
      <c r="E81" s="51" t="s">
        <v>246</v>
      </c>
      <c r="F81" s="51" t="s">
        <v>521</v>
      </c>
      <c r="G81" s="51" t="s">
        <v>279</v>
      </c>
      <c r="H81" s="51" t="s">
        <v>257</v>
      </c>
      <c r="I81" s="82" t="s">
        <v>39</v>
      </c>
      <c r="J81" s="71"/>
      <c r="K81" s="69"/>
      <c r="L81" s="71"/>
      <c r="M81" s="71"/>
      <c r="N81" s="71"/>
    </row>
    <row r="82" spans="1:14" ht="107.1" hidden="1" customHeight="1" x14ac:dyDescent="0.25">
      <c r="A82" s="3" t="s">
        <v>76</v>
      </c>
      <c r="B82" s="2" t="s">
        <v>77</v>
      </c>
      <c r="C82" s="2"/>
      <c r="D82" s="2" t="s">
        <v>211</v>
      </c>
      <c r="E82" s="2" t="s">
        <v>72</v>
      </c>
      <c r="F82" s="2" t="s">
        <v>78</v>
      </c>
      <c r="G82" s="13" t="s">
        <v>79</v>
      </c>
      <c r="H82" s="2" t="s">
        <v>38</v>
      </c>
      <c r="I82" s="23">
        <v>2515000</v>
      </c>
      <c r="J82" s="23">
        <v>2515000</v>
      </c>
      <c r="K82" s="2" t="s">
        <v>80</v>
      </c>
      <c r="L82" s="2"/>
      <c r="M82" s="2"/>
      <c r="N82" s="2"/>
    </row>
    <row r="83" spans="1:14" ht="42" customHeight="1" x14ac:dyDescent="0.25">
      <c r="A83" s="211" t="s">
        <v>81</v>
      </c>
      <c r="B83" s="212"/>
      <c r="C83" s="414" t="s">
        <v>82</v>
      </c>
      <c r="D83" s="415"/>
      <c r="E83" s="415"/>
      <c r="F83" s="415"/>
      <c r="G83" s="415"/>
      <c r="H83" s="415"/>
      <c r="I83" s="415"/>
      <c r="J83" s="415"/>
      <c r="K83" s="415"/>
      <c r="L83" s="415"/>
      <c r="M83" s="416"/>
      <c r="N83" s="365"/>
    </row>
    <row r="84" spans="1:14" ht="23.25" customHeight="1" x14ac:dyDescent="0.35">
      <c r="A84" s="140" t="s">
        <v>469</v>
      </c>
      <c r="B84" s="140"/>
      <c r="C84" s="191" t="s">
        <v>83</v>
      </c>
      <c r="D84" s="192"/>
      <c r="E84" s="301"/>
      <c r="F84" s="301" t="s">
        <v>14</v>
      </c>
      <c r="G84" s="188" t="s">
        <v>3</v>
      </c>
      <c r="H84" s="190"/>
      <c r="I84" s="190"/>
      <c r="J84" s="190"/>
      <c r="K84" s="189"/>
      <c r="L84" s="182" t="s">
        <v>4</v>
      </c>
      <c r="M84" s="183"/>
      <c r="N84" s="365"/>
    </row>
    <row r="85" spans="1:14" ht="18" x14ac:dyDescent="0.35">
      <c r="A85" s="140"/>
      <c r="B85" s="140"/>
      <c r="C85" s="193"/>
      <c r="D85" s="194"/>
      <c r="E85" s="302"/>
      <c r="F85" s="302"/>
      <c r="G85" s="181" t="s">
        <v>5</v>
      </c>
      <c r="H85" s="181"/>
      <c r="I85" s="181"/>
      <c r="J85" s="188" t="s">
        <v>6</v>
      </c>
      <c r="K85" s="189"/>
      <c r="L85" s="184"/>
      <c r="M85" s="185"/>
      <c r="N85" s="365"/>
    </row>
    <row r="86" spans="1:14" ht="18" x14ac:dyDescent="0.35">
      <c r="A86" s="140"/>
      <c r="B86" s="140"/>
      <c r="C86" s="193"/>
      <c r="D86" s="194"/>
      <c r="E86" s="8" t="s">
        <v>7</v>
      </c>
      <c r="F86" s="46">
        <v>2020</v>
      </c>
      <c r="G86" s="46">
        <v>2024</v>
      </c>
      <c r="H86" s="46">
        <v>2026</v>
      </c>
      <c r="I86" s="46">
        <v>2028</v>
      </c>
      <c r="J86" s="188">
        <v>2030</v>
      </c>
      <c r="K86" s="189"/>
      <c r="L86" s="177" t="s">
        <v>15</v>
      </c>
      <c r="M86" s="178"/>
      <c r="N86" s="365"/>
    </row>
    <row r="87" spans="1:14" ht="54" x14ac:dyDescent="0.25">
      <c r="A87" s="140"/>
      <c r="B87" s="140"/>
      <c r="C87" s="195"/>
      <c r="D87" s="196"/>
      <c r="E87" s="17" t="s">
        <v>9</v>
      </c>
      <c r="F87" s="11" t="s">
        <v>84</v>
      </c>
      <c r="G87" s="109" t="s">
        <v>85</v>
      </c>
      <c r="H87" s="109" t="s">
        <v>86</v>
      </c>
      <c r="I87" s="109" t="s">
        <v>87</v>
      </c>
      <c r="J87" s="186" t="s">
        <v>88</v>
      </c>
      <c r="K87" s="187"/>
      <c r="L87" s="179"/>
      <c r="M87" s="180"/>
      <c r="N87" s="365"/>
    </row>
    <row r="88" spans="1:14" ht="24" customHeight="1" x14ac:dyDescent="0.25">
      <c r="A88" s="140" t="s">
        <v>51</v>
      </c>
      <c r="B88" s="140"/>
      <c r="C88" s="199" t="s">
        <v>502</v>
      </c>
      <c r="D88" s="200"/>
      <c r="E88" s="200"/>
      <c r="F88" s="200"/>
      <c r="G88" s="200"/>
      <c r="H88" s="200"/>
      <c r="I88" s="200"/>
      <c r="J88" s="200"/>
      <c r="K88" s="200"/>
      <c r="L88" s="200"/>
      <c r="M88" s="201"/>
      <c r="N88" s="365"/>
    </row>
    <row r="89" spans="1:14" ht="18" customHeight="1" x14ac:dyDescent="0.35">
      <c r="A89" s="162" t="s">
        <v>20</v>
      </c>
      <c r="B89" s="163"/>
      <c r="C89" s="168" t="s">
        <v>322</v>
      </c>
      <c r="D89" s="166" t="s">
        <v>21</v>
      </c>
      <c r="E89" s="168" t="s">
        <v>4</v>
      </c>
      <c r="F89" s="168" t="s">
        <v>22</v>
      </c>
      <c r="G89" s="168" t="s">
        <v>23</v>
      </c>
      <c r="H89" s="168" t="s">
        <v>24</v>
      </c>
      <c r="I89" s="303" t="s">
        <v>25</v>
      </c>
      <c r="J89" s="358" t="s">
        <v>26</v>
      </c>
      <c r="K89" s="358"/>
      <c r="L89" s="358"/>
      <c r="M89" s="358"/>
      <c r="N89" s="358"/>
    </row>
    <row r="90" spans="1:14" ht="18" x14ac:dyDescent="0.25">
      <c r="A90" s="164"/>
      <c r="B90" s="165"/>
      <c r="C90" s="169"/>
      <c r="D90" s="167"/>
      <c r="E90" s="169"/>
      <c r="F90" s="169"/>
      <c r="G90" s="169"/>
      <c r="H90" s="169"/>
      <c r="I90" s="303"/>
      <c r="J90" s="359" t="s">
        <v>43</v>
      </c>
      <c r="K90" s="359"/>
      <c r="L90" s="359" t="s">
        <v>28</v>
      </c>
      <c r="M90" s="359"/>
      <c r="N90" s="359" t="s">
        <v>29</v>
      </c>
    </row>
    <row r="91" spans="1:14" ht="18" x14ac:dyDescent="0.25">
      <c r="A91" s="164"/>
      <c r="B91" s="165"/>
      <c r="C91" s="312"/>
      <c r="D91" s="167"/>
      <c r="E91" s="169"/>
      <c r="F91" s="169"/>
      <c r="G91" s="169"/>
      <c r="H91" s="169"/>
      <c r="I91" s="168"/>
      <c r="J91" s="44" t="s">
        <v>30</v>
      </c>
      <c r="K91" s="44" t="s">
        <v>31</v>
      </c>
      <c r="L91" s="44" t="s">
        <v>30</v>
      </c>
      <c r="M91" s="44" t="s">
        <v>32</v>
      </c>
      <c r="N91" s="369"/>
    </row>
    <row r="92" spans="1:14" ht="115.5" customHeight="1" x14ac:dyDescent="0.25">
      <c r="A92" s="90" t="s">
        <v>280</v>
      </c>
      <c r="B92" s="66" t="s">
        <v>420</v>
      </c>
      <c r="C92" s="90" t="s">
        <v>346</v>
      </c>
      <c r="D92" s="52" t="s">
        <v>290</v>
      </c>
      <c r="E92" s="66" t="s">
        <v>246</v>
      </c>
      <c r="F92" s="66" t="s">
        <v>479</v>
      </c>
      <c r="G92" s="66" t="s">
        <v>277</v>
      </c>
      <c r="H92" s="10" t="s">
        <v>256</v>
      </c>
      <c r="I92" s="66" t="s">
        <v>39</v>
      </c>
      <c r="J92" s="67"/>
      <c r="K92" s="67"/>
      <c r="L92" s="67"/>
      <c r="M92" s="67"/>
      <c r="N92" s="67"/>
    </row>
    <row r="93" spans="1:14" ht="77.45" customHeight="1" x14ac:dyDescent="0.25">
      <c r="A93" s="115" t="s">
        <v>244</v>
      </c>
      <c r="B93" s="116" t="s">
        <v>89</v>
      </c>
      <c r="C93" s="115" t="s">
        <v>347</v>
      </c>
      <c r="D93" s="116" t="s">
        <v>212</v>
      </c>
      <c r="E93" s="116" t="s">
        <v>90</v>
      </c>
      <c r="F93" s="116" t="s">
        <v>478</v>
      </c>
      <c r="G93" s="66"/>
      <c r="H93" s="62" t="s">
        <v>260</v>
      </c>
      <c r="I93" s="61" t="s">
        <v>39</v>
      </c>
      <c r="J93" s="63"/>
      <c r="K93" s="63"/>
      <c r="L93" s="63"/>
      <c r="M93" s="63"/>
      <c r="N93" s="63"/>
    </row>
    <row r="94" spans="1:14" ht="45.95" customHeight="1" x14ac:dyDescent="0.25">
      <c r="A94" s="268" t="s">
        <v>91</v>
      </c>
      <c r="B94" s="268"/>
      <c r="C94" s="278" t="s">
        <v>305</v>
      </c>
      <c r="D94" s="279"/>
      <c r="E94" s="279"/>
      <c r="F94" s="279"/>
      <c r="G94" s="279"/>
      <c r="H94" s="279"/>
      <c r="I94" s="280"/>
      <c r="J94" s="324" t="s">
        <v>1</v>
      </c>
      <c r="K94" s="431"/>
      <c r="L94" s="432"/>
      <c r="M94" s="58" t="s">
        <v>248</v>
      </c>
      <c r="N94" s="365"/>
    </row>
    <row r="95" spans="1:14" ht="18" customHeight="1" x14ac:dyDescent="0.25">
      <c r="A95" s="288" t="s">
        <v>92</v>
      </c>
      <c r="B95" s="288"/>
      <c r="C95" s="202" t="s">
        <v>93</v>
      </c>
      <c r="D95" s="203"/>
      <c r="E95" s="485"/>
      <c r="F95" s="427" t="s">
        <v>2</v>
      </c>
      <c r="G95" s="327" t="s">
        <v>3</v>
      </c>
      <c r="H95" s="328"/>
      <c r="I95" s="329"/>
      <c r="J95" s="420" t="s">
        <v>4</v>
      </c>
      <c r="K95" s="421"/>
      <c r="L95" s="421"/>
      <c r="M95" s="422"/>
      <c r="N95" s="365"/>
    </row>
    <row r="96" spans="1:14" ht="18" x14ac:dyDescent="0.25">
      <c r="A96" s="346"/>
      <c r="B96" s="346"/>
      <c r="C96" s="204"/>
      <c r="D96" s="205"/>
      <c r="E96" s="485"/>
      <c r="F96" s="427"/>
      <c r="G96" s="105" t="s">
        <v>5</v>
      </c>
      <c r="H96" s="213" t="s">
        <v>6</v>
      </c>
      <c r="I96" s="213"/>
      <c r="J96" s="423"/>
      <c r="K96" s="424"/>
      <c r="L96" s="424"/>
      <c r="M96" s="425"/>
      <c r="N96" s="365"/>
    </row>
    <row r="97" spans="1:14" ht="18.95" customHeight="1" x14ac:dyDescent="0.25">
      <c r="A97" s="346"/>
      <c r="B97" s="346"/>
      <c r="C97" s="204"/>
      <c r="D97" s="205"/>
      <c r="E97" s="95" t="s">
        <v>7</v>
      </c>
      <c r="F97" s="94">
        <v>2023</v>
      </c>
      <c r="G97" s="94">
        <v>2026</v>
      </c>
      <c r="H97" s="428">
        <v>2030</v>
      </c>
      <c r="I97" s="430"/>
      <c r="J97" s="459" t="s">
        <v>94</v>
      </c>
      <c r="K97" s="460"/>
      <c r="L97" s="460"/>
      <c r="M97" s="461"/>
      <c r="N97" s="365"/>
    </row>
    <row r="98" spans="1:14" ht="32.1" customHeight="1" x14ac:dyDescent="0.25">
      <c r="A98" s="346"/>
      <c r="B98" s="346"/>
      <c r="C98" s="206"/>
      <c r="D98" s="207"/>
      <c r="E98" s="95" t="s">
        <v>9</v>
      </c>
      <c r="F98" s="102" t="s">
        <v>461</v>
      </c>
      <c r="G98" s="110" t="s">
        <v>463</v>
      </c>
      <c r="H98" s="486" t="s">
        <v>95</v>
      </c>
      <c r="I98" s="487"/>
      <c r="J98" s="462"/>
      <c r="K98" s="463"/>
      <c r="L98" s="463"/>
      <c r="M98" s="464"/>
      <c r="N98" s="365"/>
    </row>
    <row r="99" spans="1:14" ht="25.9" customHeight="1" x14ac:dyDescent="0.25">
      <c r="A99" s="281" t="s">
        <v>96</v>
      </c>
      <c r="B99" s="282"/>
      <c r="C99" s="202" t="s">
        <v>99</v>
      </c>
      <c r="D99" s="203"/>
      <c r="E99" s="330"/>
      <c r="F99" s="332" t="s">
        <v>14</v>
      </c>
      <c r="G99" s="327" t="s">
        <v>3</v>
      </c>
      <c r="H99" s="328"/>
      <c r="I99" s="329"/>
      <c r="J99" s="334" t="s">
        <v>4</v>
      </c>
      <c r="K99" s="335"/>
      <c r="L99" s="335"/>
      <c r="M99" s="336"/>
      <c r="N99" s="365"/>
    </row>
    <row r="100" spans="1:14" ht="25.15" customHeight="1" x14ac:dyDescent="0.25">
      <c r="A100" s="283"/>
      <c r="B100" s="284"/>
      <c r="C100" s="204"/>
      <c r="D100" s="205"/>
      <c r="E100" s="331"/>
      <c r="F100" s="333"/>
      <c r="G100" s="104" t="s">
        <v>5</v>
      </c>
      <c r="H100" s="428" t="s">
        <v>6</v>
      </c>
      <c r="I100" s="430"/>
      <c r="J100" s="337"/>
      <c r="K100" s="338"/>
      <c r="L100" s="338"/>
      <c r="M100" s="339"/>
      <c r="N100" s="365"/>
    </row>
    <row r="101" spans="1:14" ht="32.1" customHeight="1" x14ac:dyDescent="0.25">
      <c r="A101" s="283"/>
      <c r="B101" s="284"/>
      <c r="C101" s="204"/>
      <c r="D101" s="205"/>
      <c r="E101" s="95" t="s">
        <v>7</v>
      </c>
      <c r="F101" s="94">
        <v>2023</v>
      </c>
      <c r="G101" s="94">
        <v>2026</v>
      </c>
      <c r="H101" s="428">
        <v>2030</v>
      </c>
      <c r="I101" s="430"/>
      <c r="J101" s="340" t="s">
        <v>10</v>
      </c>
      <c r="K101" s="341"/>
      <c r="L101" s="341"/>
      <c r="M101" s="342"/>
      <c r="N101" s="365"/>
    </row>
    <row r="102" spans="1:14" ht="32.450000000000003" customHeight="1" x14ac:dyDescent="0.25">
      <c r="A102" s="285"/>
      <c r="B102" s="286"/>
      <c r="C102" s="206"/>
      <c r="D102" s="207"/>
      <c r="E102" s="95" t="s">
        <v>9</v>
      </c>
      <c r="F102" s="111" t="s">
        <v>462</v>
      </c>
      <c r="G102" s="102" t="s">
        <v>464</v>
      </c>
      <c r="H102" s="486" t="s">
        <v>466</v>
      </c>
      <c r="I102" s="487"/>
      <c r="J102" s="343"/>
      <c r="K102" s="344"/>
      <c r="L102" s="344"/>
      <c r="M102" s="345"/>
      <c r="N102" s="365"/>
    </row>
    <row r="103" spans="1:14" ht="24.6" customHeight="1" x14ac:dyDescent="0.25">
      <c r="A103" s="213" t="s">
        <v>98</v>
      </c>
      <c r="B103" s="213"/>
      <c r="C103" s="202" t="s">
        <v>378</v>
      </c>
      <c r="D103" s="203"/>
      <c r="E103" s="426"/>
      <c r="F103" s="427" t="s">
        <v>2</v>
      </c>
      <c r="G103" s="428" t="s">
        <v>3</v>
      </c>
      <c r="H103" s="429"/>
      <c r="I103" s="430"/>
      <c r="J103" s="420" t="s">
        <v>4</v>
      </c>
      <c r="K103" s="421"/>
      <c r="L103" s="421"/>
      <c r="M103" s="422"/>
      <c r="N103" s="365"/>
    </row>
    <row r="104" spans="1:14" ht="20.45" customHeight="1" x14ac:dyDescent="0.25">
      <c r="A104" s="213"/>
      <c r="B104" s="213"/>
      <c r="C104" s="204"/>
      <c r="D104" s="205"/>
      <c r="E104" s="426"/>
      <c r="F104" s="427"/>
      <c r="G104" s="104" t="s">
        <v>5</v>
      </c>
      <c r="H104" s="427" t="s">
        <v>6</v>
      </c>
      <c r="I104" s="427"/>
      <c r="J104" s="423"/>
      <c r="K104" s="424"/>
      <c r="L104" s="424"/>
      <c r="M104" s="425"/>
      <c r="N104" s="365"/>
    </row>
    <row r="105" spans="1:14" ht="21" customHeight="1" x14ac:dyDescent="0.25">
      <c r="A105" s="213"/>
      <c r="B105" s="213"/>
      <c r="C105" s="204"/>
      <c r="D105" s="205"/>
      <c r="E105" s="95" t="s">
        <v>7</v>
      </c>
      <c r="F105" s="94">
        <v>2021</v>
      </c>
      <c r="G105" s="94">
        <v>2026</v>
      </c>
      <c r="H105" s="428">
        <v>2030</v>
      </c>
      <c r="I105" s="430"/>
      <c r="J105" s="340" t="s">
        <v>380</v>
      </c>
      <c r="K105" s="341"/>
      <c r="L105" s="341"/>
      <c r="M105" s="342"/>
      <c r="N105" s="365"/>
    </row>
    <row r="106" spans="1:14" ht="39.6" customHeight="1" x14ac:dyDescent="0.25">
      <c r="A106" s="213"/>
      <c r="B106" s="213"/>
      <c r="C106" s="206"/>
      <c r="D106" s="207"/>
      <c r="E106" s="95" t="s">
        <v>9</v>
      </c>
      <c r="F106" s="111" t="s">
        <v>379</v>
      </c>
      <c r="G106" s="102" t="s">
        <v>489</v>
      </c>
      <c r="H106" s="486" t="s">
        <v>473</v>
      </c>
      <c r="I106" s="487"/>
      <c r="J106" s="343"/>
      <c r="K106" s="344"/>
      <c r="L106" s="344"/>
      <c r="M106" s="345"/>
      <c r="N106" s="365"/>
    </row>
    <row r="107" spans="1:14" ht="41.1" customHeight="1" x14ac:dyDescent="0.25">
      <c r="A107" s="211" t="s">
        <v>100</v>
      </c>
      <c r="B107" s="212"/>
      <c r="C107" s="214" t="s">
        <v>101</v>
      </c>
      <c r="D107" s="215"/>
      <c r="E107" s="215"/>
      <c r="F107" s="215"/>
      <c r="G107" s="215"/>
      <c r="H107" s="215"/>
      <c r="I107" s="215"/>
      <c r="J107" s="215"/>
      <c r="K107" s="215"/>
      <c r="L107" s="215"/>
      <c r="M107" s="216"/>
      <c r="N107" s="365"/>
    </row>
    <row r="108" spans="1:14" ht="28.5" customHeight="1" x14ac:dyDescent="0.25">
      <c r="A108" s="140" t="s">
        <v>484</v>
      </c>
      <c r="B108" s="140"/>
      <c r="C108" s="191" t="s">
        <v>409</v>
      </c>
      <c r="D108" s="192"/>
      <c r="E108" s="197"/>
      <c r="F108" s="197" t="s">
        <v>14</v>
      </c>
      <c r="G108" s="208" t="s">
        <v>3</v>
      </c>
      <c r="H108" s="210"/>
      <c r="I108" s="210"/>
      <c r="J108" s="210"/>
      <c r="K108" s="209"/>
      <c r="L108" s="217" t="s">
        <v>4</v>
      </c>
      <c r="M108" s="218"/>
      <c r="N108" s="365"/>
    </row>
    <row r="109" spans="1:14" ht="27.75" customHeight="1" x14ac:dyDescent="0.25">
      <c r="A109" s="140"/>
      <c r="B109" s="140"/>
      <c r="C109" s="193"/>
      <c r="D109" s="194"/>
      <c r="E109" s="198"/>
      <c r="F109" s="198"/>
      <c r="G109" s="208" t="s">
        <v>5</v>
      </c>
      <c r="H109" s="210"/>
      <c r="I109" s="209"/>
      <c r="J109" s="208" t="s">
        <v>6</v>
      </c>
      <c r="K109" s="209"/>
      <c r="L109" s="219"/>
      <c r="M109" s="220"/>
      <c r="N109" s="365"/>
    </row>
    <row r="110" spans="1:14" ht="30.75" customHeight="1" x14ac:dyDescent="0.25">
      <c r="A110" s="140"/>
      <c r="B110" s="140"/>
      <c r="C110" s="193"/>
      <c r="D110" s="194"/>
      <c r="E110" s="97" t="s">
        <v>7</v>
      </c>
      <c r="F110" s="98">
        <v>2019</v>
      </c>
      <c r="G110" s="98">
        <v>2024</v>
      </c>
      <c r="H110" s="98">
        <v>2026</v>
      </c>
      <c r="I110" s="98">
        <v>2028</v>
      </c>
      <c r="J110" s="208">
        <v>2030</v>
      </c>
      <c r="K110" s="209"/>
      <c r="L110" s="177" t="s">
        <v>524</v>
      </c>
      <c r="M110" s="178"/>
      <c r="N110" s="365"/>
    </row>
    <row r="111" spans="1:14" ht="41.1" customHeight="1" x14ac:dyDescent="0.25">
      <c r="A111" s="140"/>
      <c r="B111" s="140"/>
      <c r="C111" s="195"/>
      <c r="D111" s="196"/>
      <c r="E111" s="97" t="s">
        <v>9</v>
      </c>
      <c r="F111" s="99" t="s">
        <v>410</v>
      </c>
      <c r="G111" s="139" t="s">
        <v>411</v>
      </c>
      <c r="H111" s="35" t="s">
        <v>412</v>
      </c>
      <c r="I111" s="139" t="s">
        <v>414</v>
      </c>
      <c r="J111" s="417" t="s">
        <v>413</v>
      </c>
      <c r="K111" s="417"/>
      <c r="L111" s="179"/>
      <c r="M111" s="180"/>
      <c r="N111" s="365"/>
    </row>
    <row r="112" spans="1:14" ht="18" customHeight="1" x14ac:dyDescent="0.35">
      <c r="A112" s="140" t="s">
        <v>408</v>
      </c>
      <c r="B112" s="140"/>
      <c r="C112" s="191" t="s">
        <v>316</v>
      </c>
      <c r="D112" s="192"/>
      <c r="E112" s="301"/>
      <c r="F112" s="301" t="s">
        <v>14</v>
      </c>
      <c r="G112" s="188" t="s">
        <v>3</v>
      </c>
      <c r="H112" s="190"/>
      <c r="I112" s="190"/>
      <c r="J112" s="190"/>
      <c r="K112" s="189"/>
      <c r="L112" s="182" t="s">
        <v>4</v>
      </c>
      <c r="M112" s="183"/>
      <c r="N112" s="365"/>
    </row>
    <row r="113" spans="1:14" ht="18" x14ac:dyDescent="0.35">
      <c r="A113" s="140"/>
      <c r="B113" s="140"/>
      <c r="C113" s="193"/>
      <c r="D113" s="194"/>
      <c r="E113" s="302"/>
      <c r="F113" s="302"/>
      <c r="G113" s="181" t="s">
        <v>5</v>
      </c>
      <c r="H113" s="181"/>
      <c r="I113" s="181"/>
      <c r="J113" s="188" t="s">
        <v>6</v>
      </c>
      <c r="K113" s="189"/>
      <c r="L113" s="184"/>
      <c r="M113" s="185"/>
      <c r="N113" s="365"/>
    </row>
    <row r="114" spans="1:14" ht="18" x14ac:dyDescent="0.35">
      <c r="A114" s="140"/>
      <c r="B114" s="140"/>
      <c r="C114" s="193"/>
      <c r="D114" s="194"/>
      <c r="E114" s="8" t="s">
        <v>7</v>
      </c>
      <c r="F114" s="54">
        <v>2019</v>
      </c>
      <c r="G114" s="46">
        <v>2024</v>
      </c>
      <c r="H114" s="46">
        <v>2026</v>
      </c>
      <c r="I114" s="45">
        <v>2028</v>
      </c>
      <c r="J114" s="181">
        <v>2030</v>
      </c>
      <c r="K114" s="181"/>
      <c r="L114" s="177" t="s">
        <v>250</v>
      </c>
      <c r="M114" s="178"/>
      <c r="N114" s="365"/>
    </row>
    <row r="115" spans="1:14" ht="121.5" customHeight="1" x14ac:dyDescent="0.25">
      <c r="A115" s="140"/>
      <c r="B115" s="140"/>
      <c r="C115" s="195"/>
      <c r="D115" s="196"/>
      <c r="E115" s="17" t="s">
        <v>9</v>
      </c>
      <c r="F115" s="49" t="s">
        <v>518</v>
      </c>
      <c r="G115" s="35" t="s">
        <v>97</v>
      </c>
      <c r="H115" s="35" t="s">
        <v>375</v>
      </c>
      <c r="I115" s="35" t="s">
        <v>376</v>
      </c>
      <c r="J115" s="417" t="s">
        <v>377</v>
      </c>
      <c r="K115" s="417"/>
      <c r="L115" s="179"/>
      <c r="M115" s="180"/>
      <c r="N115" s="365"/>
    </row>
    <row r="116" spans="1:14" ht="30.95" customHeight="1" x14ac:dyDescent="0.25">
      <c r="A116" s="140" t="s">
        <v>51</v>
      </c>
      <c r="B116" s="140"/>
      <c r="C116" s="199" t="s">
        <v>508</v>
      </c>
      <c r="D116" s="200"/>
      <c r="E116" s="200"/>
      <c r="F116" s="200"/>
      <c r="G116" s="200"/>
      <c r="H116" s="200"/>
      <c r="I116" s="200"/>
      <c r="J116" s="200"/>
      <c r="K116" s="200"/>
      <c r="L116" s="200"/>
      <c r="M116" s="201"/>
      <c r="N116" s="365"/>
    </row>
    <row r="117" spans="1:14" ht="18" x14ac:dyDescent="0.35">
      <c r="A117" s="162" t="s">
        <v>20</v>
      </c>
      <c r="B117" s="163"/>
      <c r="C117" s="168" t="s">
        <v>322</v>
      </c>
      <c r="D117" s="166" t="s">
        <v>21</v>
      </c>
      <c r="E117" s="168" t="s">
        <v>4</v>
      </c>
      <c r="F117" s="168" t="s">
        <v>22</v>
      </c>
      <c r="G117" s="168" t="s">
        <v>23</v>
      </c>
      <c r="H117" s="168" t="s">
        <v>24</v>
      </c>
      <c r="I117" s="303" t="s">
        <v>25</v>
      </c>
      <c r="J117" s="358" t="s">
        <v>26</v>
      </c>
      <c r="K117" s="358"/>
      <c r="L117" s="358"/>
      <c r="M117" s="358"/>
      <c r="N117" s="358"/>
    </row>
    <row r="118" spans="1:14" ht="18" x14ac:dyDescent="0.25">
      <c r="A118" s="164"/>
      <c r="B118" s="165"/>
      <c r="C118" s="169"/>
      <c r="D118" s="167"/>
      <c r="E118" s="169"/>
      <c r="F118" s="169"/>
      <c r="G118" s="169"/>
      <c r="H118" s="169"/>
      <c r="I118" s="303"/>
      <c r="J118" s="359" t="s">
        <v>43</v>
      </c>
      <c r="K118" s="359"/>
      <c r="L118" s="359" t="s">
        <v>28</v>
      </c>
      <c r="M118" s="359"/>
      <c r="N118" s="359" t="s">
        <v>29</v>
      </c>
    </row>
    <row r="119" spans="1:14" ht="18" x14ac:dyDescent="0.25">
      <c r="A119" s="164"/>
      <c r="B119" s="165"/>
      <c r="C119" s="312"/>
      <c r="D119" s="167"/>
      <c r="E119" s="169"/>
      <c r="F119" s="169"/>
      <c r="G119" s="169"/>
      <c r="H119" s="169"/>
      <c r="I119" s="168"/>
      <c r="J119" s="44" t="s">
        <v>30</v>
      </c>
      <c r="K119" s="44" t="s">
        <v>31</v>
      </c>
      <c r="L119" s="44" t="s">
        <v>30</v>
      </c>
      <c r="M119" s="44" t="s">
        <v>32</v>
      </c>
      <c r="N119" s="369"/>
    </row>
    <row r="120" spans="1:14" ht="88.5" customHeight="1" x14ac:dyDescent="0.25">
      <c r="A120" s="90" t="s">
        <v>102</v>
      </c>
      <c r="B120" s="9" t="s">
        <v>421</v>
      </c>
      <c r="C120" s="90" t="s">
        <v>366</v>
      </c>
      <c r="D120" s="9" t="s">
        <v>251</v>
      </c>
      <c r="E120" s="9" t="s">
        <v>104</v>
      </c>
      <c r="F120" s="9" t="s">
        <v>536</v>
      </c>
      <c r="G120" s="2"/>
      <c r="H120" s="15" t="s">
        <v>258</v>
      </c>
      <c r="I120" s="15" t="s">
        <v>39</v>
      </c>
      <c r="J120" s="12"/>
      <c r="K120" s="12"/>
      <c r="L120" s="12"/>
      <c r="M120" s="12"/>
      <c r="N120" s="12"/>
    </row>
    <row r="121" spans="1:14" ht="100.5" customHeight="1" x14ac:dyDescent="0.25">
      <c r="A121" s="90" t="s">
        <v>103</v>
      </c>
      <c r="B121" s="9" t="s">
        <v>422</v>
      </c>
      <c r="C121" s="90" t="s">
        <v>367</v>
      </c>
      <c r="D121" s="9" t="s">
        <v>251</v>
      </c>
      <c r="E121" s="9" t="s">
        <v>104</v>
      </c>
      <c r="F121" s="9" t="s">
        <v>536</v>
      </c>
      <c r="G121" s="2"/>
      <c r="H121" s="15" t="s">
        <v>258</v>
      </c>
      <c r="I121" s="15" t="s">
        <v>39</v>
      </c>
      <c r="J121" s="12"/>
      <c r="K121" s="12"/>
      <c r="L121" s="12"/>
      <c r="M121" s="12"/>
      <c r="N121" s="12"/>
    </row>
    <row r="122" spans="1:14" ht="117.6" customHeight="1" x14ac:dyDescent="0.25">
      <c r="A122" s="90" t="s">
        <v>105</v>
      </c>
      <c r="B122" s="9" t="s">
        <v>537</v>
      </c>
      <c r="C122" s="90" t="s">
        <v>494</v>
      </c>
      <c r="D122" s="9" t="s">
        <v>227</v>
      </c>
      <c r="E122" s="9" t="s">
        <v>229</v>
      </c>
      <c r="F122" s="9" t="s">
        <v>450</v>
      </c>
      <c r="G122" s="7"/>
      <c r="H122" s="15" t="s">
        <v>259</v>
      </c>
      <c r="I122" s="15" t="s">
        <v>39</v>
      </c>
      <c r="J122" s="12"/>
      <c r="K122" s="2"/>
      <c r="L122" s="2"/>
      <c r="M122" s="2"/>
      <c r="N122" s="2"/>
    </row>
    <row r="123" spans="1:14" ht="102.75" customHeight="1" x14ac:dyDescent="0.25">
      <c r="A123" s="90" t="s">
        <v>106</v>
      </c>
      <c r="B123" s="124" t="s">
        <v>424</v>
      </c>
      <c r="C123" s="90" t="s">
        <v>494</v>
      </c>
      <c r="D123" s="9" t="s">
        <v>435</v>
      </c>
      <c r="E123" s="9" t="s">
        <v>104</v>
      </c>
      <c r="F123" s="9" t="s">
        <v>457</v>
      </c>
      <c r="G123" s="7"/>
      <c r="H123" s="15" t="s">
        <v>259</v>
      </c>
      <c r="I123" s="15" t="s">
        <v>39</v>
      </c>
      <c r="J123" s="12"/>
      <c r="K123" s="12"/>
      <c r="L123" s="12"/>
      <c r="M123" s="12"/>
      <c r="N123" s="12"/>
    </row>
    <row r="124" spans="1:14" ht="36.950000000000003" customHeight="1" x14ac:dyDescent="0.25">
      <c r="A124" s="141" t="s">
        <v>108</v>
      </c>
      <c r="B124" s="142"/>
      <c r="C124" s="384" t="s">
        <v>109</v>
      </c>
      <c r="D124" s="385"/>
      <c r="E124" s="385"/>
      <c r="F124" s="385"/>
      <c r="G124" s="385"/>
      <c r="H124" s="385"/>
      <c r="I124" s="385"/>
      <c r="J124" s="385"/>
      <c r="K124" s="385"/>
      <c r="L124" s="385"/>
      <c r="M124" s="469"/>
      <c r="N124" s="400"/>
    </row>
    <row r="125" spans="1:14" ht="18" customHeight="1" x14ac:dyDescent="0.35">
      <c r="A125" s="150" t="s">
        <v>110</v>
      </c>
      <c r="B125" s="151"/>
      <c r="C125" s="351" t="s">
        <v>236</v>
      </c>
      <c r="D125" s="352"/>
      <c r="E125" s="156"/>
      <c r="F125" s="156" t="s">
        <v>14</v>
      </c>
      <c r="G125" s="147" t="s">
        <v>3</v>
      </c>
      <c r="H125" s="148"/>
      <c r="I125" s="148"/>
      <c r="J125" s="148"/>
      <c r="K125" s="149"/>
      <c r="L125" s="143" t="s">
        <v>4</v>
      </c>
      <c r="M125" s="144"/>
      <c r="N125" s="401"/>
    </row>
    <row r="126" spans="1:14" ht="18" x14ac:dyDescent="0.35">
      <c r="A126" s="152"/>
      <c r="B126" s="153"/>
      <c r="C126" s="353"/>
      <c r="D126" s="354"/>
      <c r="E126" s="157"/>
      <c r="F126" s="157"/>
      <c r="G126" s="381" t="s">
        <v>5</v>
      </c>
      <c r="H126" s="381"/>
      <c r="I126" s="381"/>
      <c r="J126" s="148" t="s">
        <v>6</v>
      </c>
      <c r="K126" s="176"/>
      <c r="L126" s="321"/>
      <c r="M126" s="322"/>
      <c r="N126" s="401"/>
    </row>
    <row r="127" spans="1:14" ht="18" x14ac:dyDescent="0.35">
      <c r="A127" s="152"/>
      <c r="B127" s="153"/>
      <c r="C127" s="353"/>
      <c r="D127" s="354"/>
      <c r="E127" s="25" t="s">
        <v>7</v>
      </c>
      <c r="F127" s="24">
        <v>2022</v>
      </c>
      <c r="G127" s="24">
        <v>2024</v>
      </c>
      <c r="H127" s="24">
        <v>2026</v>
      </c>
      <c r="I127" s="24">
        <v>2028</v>
      </c>
      <c r="J127" s="147">
        <v>2030</v>
      </c>
      <c r="K127" s="176"/>
      <c r="L127" s="323" t="s">
        <v>111</v>
      </c>
      <c r="M127" s="323"/>
      <c r="N127" s="401"/>
    </row>
    <row r="128" spans="1:14" ht="38.1" customHeight="1" x14ac:dyDescent="0.25">
      <c r="A128" s="319"/>
      <c r="B128" s="320"/>
      <c r="C128" s="367"/>
      <c r="D128" s="368"/>
      <c r="E128" s="26" t="s">
        <v>9</v>
      </c>
      <c r="F128" s="75" t="s">
        <v>301</v>
      </c>
      <c r="G128" s="125" t="s">
        <v>497</v>
      </c>
      <c r="H128" s="125" t="s">
        <v>58</v>
      </c>
      <c r="I128" s="125" t="s">
        <v>59</v>
      </c>
      <c r="J128" s="174" t="s">
        <v>498</v>
      </c>
      <c r="K128" s="175"/>
      <c r="L128" s="323"/>
      <c r="M128" s="323"/>
      <c r="N128" s="401"/>
    </row>
    <row r="129" spans="1:14" ht="18" customHeight="1" x14ac:dyDescent="0.35">
      <c r="A129" s="150" t="s">
        <v>112</v>
      </c>
      <c r="B129" s="151"/>
      <c r="C129" s="351" t="s">
        <v>499</v>
      </c>
      <c r="D129" s="352"/>
      <c r="E129" s="156"/>
      <c r="F129" s="156" t="s">
        <v>14</v>
      </c>
      <c r="G129" s="147" t="s">
        <v>3</v>
      </c>
      <c r="H129" s="148"/>
      <c r="I129" s="148"/>
      <c r="J129" s="148"/>
      <c r="K129" s="149"/>
      <c r="L129" s="143" t="s">
        <v>4</v>
      </c>
      <c r="M129" s="144"/>
      <c r="N129" s="401"/>
    </row>
    <row r="130" spans="1:14" ht="18" x14ac:dyDescent="0.35">
      <c r="A130" s="152"/>
      <c r="B130" s="153"/>
      <c r="C130" s="353"/>
      <c r="D130" s="354"/>
      <c r="E130" s="157"/>
      <c r="F130" s="157"/>
      <c r="G130" s="381" t="s">
        <v>5</v>
      </c>
      <c r="H130" s="381"/>
      <c r="I130" s="381"/>
      <c r="J130" s="147" t="s">
        <v>6</v>
      </c>
      <c r="K130" s="176"/>
      <c r="L130" s="321"/>
      <c r="M130" s="322"/>
      <c r="N130" s="401"/>
    </row>
    <row r="131" spans="1:14" ht="18" x14ac:dyDescent="0.35">
      <c r="A131" s="152"/>
      <c r="B131" s="153"/>
      <c r="C131" s="353"/>
      <c r="D131" s="354"/>
      <c r="E131" s="25" t="s">
        <v>7</v>
      </c>
      <c r="F131" s="24">
        <v>2022</v>
      </c>
      <c r="G131" s="24">
        <v>2024</v>
      </c>
      <c r="H131" s="24">
        <v>2026</v>
      </c>
      <c r="I131" s="24">
        <v>2028</v>
      </c>
      <c r="J131" s="147">
        <v>2030</v>
      </c>
      <c r="K131" s="176"/>
      <c r="L131" s="323" t="s">
        <v>111</v>
      </c>
      <c r="M131" s="323"/>
      <c r="N131" s="401"/>
    </row>
    <row r="132" spans="1:14" ht="42.95" customHeight="1" x14ac:dyDescent="0.25">
      <c r="A132" s="319"/>
      <c r="B132" s="320"/>
      <c r="C132" s="367"/>
      <c r="D132" s="368"/>
      <c r="E132" s="26" t="s">
        <v>9</v>
      </c>
      <c r="F132" s="75">
        <v>104</v>
      </c>
      <c r="G132" s="125" t="s">
        <v>486</v>
      </c>
      <c r="H132" s="125" t="s">
        <v>487</v>
      </c>
      <c r="I132" s="125" t="s">
        <v>488</v>
      </c>
      <c r="J132" s="174" t="s">
        <v>485</v>
      </c>
      <c r="K132" s="175"/>
      <c r="L132" s="323"/>
      <c r="M132" s="323"/>
      <c r="N132" s="401"/>
    </row>
    <row r="133" spans="1:14" ht="42" customHeight="1" x14ac:dyDescent="0.25">
      <c r="A133" s="170" t="s">
        <v>51</v>
      </c>
      <c r="B133" s="171"/>
      <c r="C133" s="470" t="s">
        <v>503</v>
      </c>
      <c r="D133" s="471"/>
      <c r="E133" s="471"/>
      <c r="F133" s="471"/>
      <c r="G133" s="471"/>
      <c r="H133" s="471"/>
      <c r="I133" s="471"/>
      <c r="J133" s="471"/>
      <c r="K133" s="471"/>
      <c r="L133" s="471"/>
      <c r="M133" s="472"/>
      <c r="N133" s="402"/>
    </row>
    <row r="134" spans="1:14" ht="18" x14ac:dyDescent="0.35">
      <c r="A134" s="162" t="s">
        <v>20</v>
      </c>
      <c r="B134" s="163"/>
      <c r="C134" s="168" t="s">
        <v>322</v>
      </c>
      <c r="D134" s="166" t="s">
        <v>21</v>
      </c>
      <c r="E134" s="168" t="s">
        <v>4</v>
      </c>
      <c r="F134" s="168" t="s">
        <v>22</v>
      </c>
      <c r="G134" s="168" t="s">
        <v>23</v>
      </c>
      <c r="H134" s="168" t="s">
        <v>24</v>
      </c>
      <c r="I134" s="303" t="s">
        <v>25</v>
      </c>
      <c r="J134" s="358" t="s">
        <v>26</v>
      </c>
      <c r="K134" s="358"/>
      <c r="L134" s="358"/>
      <c r="M134" s="358"/>
      <c r="N134" s="358"/>
    </row>
    <row r="135" spans="1:14" ht="18" x14ac:dyDescent="0.25">
      <c r="A135" s="164"/>
      <c r="B135" s="165"/>
      <c r="C135" s="169"/>
      <c r="D135" s="167"/>
      <c r="E135" s="169"/>
      <c r="F135" s="169"/>
      <c r="G135" s="169"/>
      <c r="H135" s="169"/>
      <c r="I135" s="303"/>
      <c r="J135" s="359" t="s">
        <v>43</v>
      </c>
      <c r="K135" s="359"/>
      <c r="L135" s="359" t="s">
        <v>28</v>
      </c>
      <c r="M135" s="359"/>
      <c r="N135" s="359" t="s">
        <v>29</v>
      </c>
    </row>
    <row r="136" spans="1:14" ht="18" x14ac:dyDescent="0.25">
      <c r="A136" s="164"/>
      <c r="B136" s="165"/>
      <c r="C136" s="312"/>
      <c r="D136" s="167"/>
      <c r="E136" s="169"/>
      <c r="F136" s="169"/>
      <c r="G136" s="169"/>
      <c r="H136" s="169"/>
      <c r="I136" s="168"/>
      <c r="J136" s="44" t="s">
        <v>30</v>
      </c>
      <c r="K136" s="44" t="s">
        <v>31</v>
      </c>
      <c r="L136" s="44" t="s">
        <v>30</v>
      </c>
      <c r="M136" s="44" t="s">
        <v>32</v>
      </c>
      <c r="N136" s="369"/>
    </row>
    <row r="137" spans="1:14" ht="63.95" customHeight="1" x14ac:dyDescent="0.25">
      <c r="A137" s="126" t="s">
        <v>113</v>
      </c>
      <c r="B137" s="66" t="s">
        <v>116</v>
      </c>
      <c r="C137" s="126" t="s">
        <v>368</v>
      </c>
      <c r="D137" s="66" t="s">
        <v>539</v>
      </c>
      <c r="E137" s="66" t="s">
        <v>35</v>
      </c>
      <c r="F137" s="66" t="s">
        <v>36</v>
      </c>
      <c r="G137" s="82" t="s">
        <v>117</v>
      </c>
      <c r="H137" s="66" t="s">
        <v>253</v>
      </c>
      <c r="I137" s="128">
        <v>801000</v>
      </c>
      <c r="J137" s="49"/>
      <c r="K137" s="49"/>
      <c r="L137" s="128">
        <v>801000</v>
      </c>
      <c r="M137" s="82" t="s">
        <v>118</v>
      </c>
      <c r="N137" s="39"/>
    </row>
    <row r="138" spans="1:14" ht="83.1" customHeight="1" x14ac:dyDescent="0.25">
      <c r="A138" s="126" t="s">
        <v>115</v>
      </c>
      <c r="B138" s="66" t="s">
        <v>252</v>
      </c>
      <c r="C138" s="126" t="s">
        <v>370</v>
      </c>
      <c r="D138" s="66" t="s">
        <v>213</v>
      </c>
      <c r="E138" s="66" t="s">
        <v>120</v>
      </c>
      <c r="F138" s="66" t="s">
        <v>36</v>
      </c>
      <c r="G138" s="127" t="s">
        <v>121</v>
      </c>
      <c r="H138" s="66" t="s">
        <v>555</v>
      </c>
      <c r="I138" s="129" t="s">
        <v>114</v>
      </c>
      <c r="J138" s="49"/>
      <c r="K138" s="49"/>
      <c r="L138" s="82"/>
      <c r="M138" s="82"/>
      <c r="N138" s="49"/>
    </row>
    <row r="139" spans="1:14" ht="120" customHeight="1" x14ac:dyDescent="0.25">
      <c r="A139" s="126" t="s">
        <v>119</v>
      </c>
      <c r="B139" s="66" t="s">
        <v>390</v>
      </c>
      <c r="C139" s="126" t="s">
        <v>525</v>
      </c>
      <c r="D139" s="66" t="s">
        <v>391</v>
      </c>
      <c r="E139" s="66" t="s">
        <v>35</v>
      </c>
      <c r="F139" s="66" t="s">
        <v>36</v>
      </c>
      <c r="G139" s="127"/>
      <c r="H139" s="66" t="s">
        <v>392</v>
      </c>
      <c r="I139" s="129" t="s">
        <v>393</v>
      </c>
      <c r="J139" s="49"/>
      <c r="K139" s="49"/>
      <c r="L139" s="82" t="s">
        <v>393</v>
      </c>
      <c r="M139" s="82" t="s">
        <v>394</v>
      </c>
      <c r="N139" s="49"/>
    </row>
    <row r="140" spans="1:14" ht="133.5" customHeight="1" x14ac:dyDescent="0.25">
      <c r="A140" s="126" t="s">
        <v>309</v>
      </c>
      <c r="B140" s="82" t="s">
        <v>540</v>
      </c>
      <c r="C140" s="126" t="s">
        <v>526</v>
      </c>
      <c r="D140" s="82" t="s">
        <v>274</v>
      </c>
      <c r="E140" s="82" t="s">
        <v>124</v>
      </c>
      <c r="F140" s="82" t="s">
        <v>36</v>
      </c>
      <c r="G140" s="127" t="s">
        <v>125</v>
      </c>
      <c r="H140" s="82" t="s">
        <v>448</v>
      </c>
      <c r="I140" s="82" t="s">
        <v>39</v>
      </c>
      <c r="J140" s="49"/>
      <c r="K140" s="49"/>
      <c r="L140" s="82"/>
      <c r="M140" s="82"/>
      <c r="N140" s="49"/>
    </row>
    <row r="141" spans="1:14" ht="95.45" customHeight="1" x14ac:dyDescent="0.25">
      <c r="A141" s="126" t="s">
        <v>122</v>
      </c>
      <c r="B141" s="82" t="s">
        <v>427</v>
      </c>
      <c r="C141" s="126" t="s">
        <v>369</v>
      </c>
      <c r="D141" s="82" t="s">
        <v>425</v>
      </c>
      <c r="E141" s="82" t="s">
        <v>426</v>
      </c>
      <c r="F141" s="82" t="s">
        <v>36</v>
      </c>
      <c r="G141" s="82" t="s">
        <v>127</v>
      </c>
      <c r="H141" s="82" t="s">
        <v>556</v>
      </c>
      <c r="I141" s="82" t="s">
        <v>39</v>
      </c>
      <c r="J141" s="49"/>
      <c r="K141" s="49"/>
      <c r="L141" s="82"/>
      <c r="M141" s="82"/>
      <c r="N141" s="49"/>
    </row>
    <row r="142" spans="1:14" ht="91.9" customHeight="1" x14ac:dyDescent="0.25">
      <c r="A142" s="126" t="s">
        <v>123</v>
      </c>
      <c r="B142" s="82" t="s">
        <v>428</v>
      </c>
      <c r="C142" s="126" t="s">
        <v>527</v>
      </c>
      <c r="D142" s="82" t="s">
        <v>214</v>
      </c>
      <c r="E142" s="82" t="s">
        <v>129</v>
      </c>
      <c r="F142" s="82" t="s">
        <v>475</v>
      </c>
      <c r="G142" s="82"/>
      <c r="H142" s="82" t="s">
        <v>253</v>
      </c>
      <c r="I142" s="128">
        <v>3882900</v>
      </c>
      <c r="J142" s="49"/>
      <c r="K142" s="49"/>
      <c r="L142" s="128">
        <v>3882900</v>
      </c>
      <c r="M142" s="82" t="s">
        <v>130</v>
      </c>
      <c r="N142" s="49"/>
    </row>
    <row r="143" spans="1:14" ht="51" customHeight="1" x14ac:dyDescent="0.25">
      <c r="A143" s="126" t="s">
        <v>126</v>
      </c>
      <c r="B143" s="82" t="s">
        <v>429</v>
      </c>
      <c r="C143" s="126" t="s">
        <v>528</v>
      </c>
      <c r="D143" s="82" t="s">
        <v>206</v>
      </c>
      <c r="E143" s="82" t="s">
        <v>129</v>
      </c>
      <c r="F143" s="82" t="s">
        <v>476</v>
      </c>
      <c r="G143" s="82"/>
      <c r="H143" s="82" t="s">
        <v>253</v>
      </c>
      <c r="I143" s="128">
        <v>96120</v>
      </c>
      <c r="J143" s="49"/>
      <c r="K143" s="49"/>
      <c r="L143" s="128">
        <v>96120</v>
      </c>
      <c r="M143" s="82" t="s">
        <v>538</v>
      </c>
      <c r="N143" s="49"/>
    </row>
    <row r="144" spans="1:14" ht="56.45" customHeight="1" x14ac:dyDescent="0.25">
      <c r="A144" s="126" t="s">
        <v>128</v>
      </c>
      <c r="B144" s="82" t="s">
        <v>131</v>
      </c>
      <c r="C144" s="126" t="s">
        <v>529</v>
      </c>
      <c r="D144" s="82" t="s">
        <v>436</v>
      </c>
      <c r="E144" s="82" t="s">
        <v>132</v>
      </c>
      <c r="F144" s="82" t="s">
        <v>36</v>
      </c>
      <c r="G144" s="82" t="s">
        <v>477</v>
      </c>
      <c r="H144" s="82" t="s">
        <v>255</v>
      </c>
      <c r="I144" s="82" t="s">
        <v>39</v>
      </c>
      <c r="J144" s="49"/>
      <c r="K144" s="49"/>
      <c r="L144" s="82"/>
      <c r="M144" s="82"/>
      <c r="N144" s="49"/>
    </row>
    <row r="145" spans="1:14" ht="39.950000000000003" customHeight="1" x14ac:dyDescent="0.25">
      <c r="A145" s="141" t="s">
        <v>133</v>
      </c>
      <c r="B145" s="142"/>
      <c r="C145" s="384" t="s">
        <v>134</v>
      </c>
      <c r="D145" s="385"/>
      <c r="E145" s="385"/>
      <c r="F145" s="385"/>
      <c r="G145" s="385"/>
      <c r="H145" s="385"/>
      <c r="I145" s="385"/>
      <c r="J145" s="385"/>
      <c r="K145" s="385"/>
      <c r="L145" s="385"/>
      <c r="M145" s="386"/>
      <c r="N145" s="365"/>
    </row>
    <row r="146" spans="1:14" ht="18" customHeight="1" x14ac:dyDescent="0.35">
      <c r="A146" s="150" t="s">
        <v>135</v>
      </c>
      <c r="B146" s="151"/>
      <c r="C146" s="361" t="s">
        <v>136</v>
      </c>
      <c r="D146" s="361"/>
      <c r="E146" s="394"/>
      <c r="F146" s="394" t="s">
        <v>14</v>
      </c>
      <c r="G146" s="396" t="s">
        <v>3</v>
      </c>
      <c r="H146" s="397"/>
      <c r="I146" s="397"/>
      <c r="J146" s="397"/>
      <c r="K146" s="398"/>
      <c r="L146" s="478" t="s">
        <v>4</v>
      </c>
      <c r="M146" s="479"/>
      <c r="N146" s="365"/>
    </row>
    <row r="147" spans="1:14" ht="18" x14ac:dyDescent="0.35">
      <c r="A147" s="152"/>
      <c r="B147" s="153"/>
      <c r="C147" s="361"/>
      <c r="D147" s="361"/>
      <c r="E147" s="395"/>
      <c r="F147" s="395"/>
      <c r="G147" s="484" t="s">
        <v>5</v>
      </c>
      <c r="H147" s="484"/>
      <c r="I147" s="484"/>
      <c r="J147" s="396" t="s">
        <v>6</v>
      </c>
      <c r="K147" s="399"/>
      <c r="L147" s="480"/>
      <c r="M147" s="481"/>
      <c r="N147" s="365"/>
    </row>
    <row r="148" spans="1:14" ht="18" x14ac:dyDescent="0.35">
      <c r="A148" s="152"/>
      <c r="B148" s="153"/>
      <c r="C148" s="361"/>
      <c r="D148" s="361"/>
      <c r="E148" s="28" t="s">
        <v>7</v>
      </c>
      <c r="F148" s="27">
        <v>2022</v>
      </c>
      <c r="G148" s="27">
        <v>2024</v>
      </c>
      <c r="H148" s="27">
        <v>2026</v>
      </c>
      <c r="I148" s="27">
        <v>2028</v>
      </c>
      <c r="J148" s="396">
        <v>2030</v>
      </c>
      <c r="K148" s="399"/>
      <c r="L148" s="482" t="s">
        <v>458</v>
      </c>
      <c r="M148" s="483"/>
      <c r="N148" s="365"/>
    </row>
    <row r="149" spans="1:14" ht="34.9" customHeight="1" x14ac:dyDescent="0.25">
      <c r="A149" s="319"/>
      <c r="B149" s="320"/>
      <c r="C149" s="361"/>
      <c r="D149" s="361"/>
      <c r="E149" s="60" t="s">
        <v>9</v>
      </c>
      <c r="F149" s="106">
        <v>0.48</v>
      </c>
      <c r="G149" s="107" t="s">
        <v>85</v>
      </c>
      <c r="H149" s="108" t="s">
        <v>548</v>
      </c>
      <c r="I149" s="64" t="s">
        <v>549</v>
      </c>
      <c r="J149" s="382" t="s">
        <v>49</v>
      </c>
      <c r="K149" s="383"/>
      <c r="L149" s="482"/>
      <c r="M149" s="483"/>
      <c r="N149" s="365"/>
    </row>
    <row r="150" spans="1:14" ht="30" customHeight="1" x14ac:dyDescent="0.25">
      <c r="A150" s="170" t="s">
        <v>51</v>
      </c>
      <c r="B150" s="171"/>
      <c r="C150" s="362" t="s">
        <v>506</v>
      </c>
      <c r="D150" s="363"/>
      <c r="E150" s="363"/>
      <c r="F150" s="363"/>
      <c r="G150" s="363"/>
      <c r="H150" s="363"/>
      <c r="I150" s="363"/>
      <c r="J150" s="363"/>
      <c r="K150" s="363"/>
      <c r="L150" s="363"/>
      <c r="M150" s="364"/>
      <c r="N150" s="365"/>
    </row>
    <row r="151" spans="1:14" ht="18" hidden="1" x14ac:dyDescent="0.35">
      <c r="A151" s="150" t="s">
        <v>138</v>
      </c>
      <c r="B151" s="151"/>
      <c r="C151" s="77"/>
      <c r="D151" s="473" t="s">
        <v>139</v>
      </c>
      <c r="E151" s="156"/>
      <c r="F151" s="156" t="s">
        <v>14</v>
      </c>
      <c r="G151" s="147" t="s">
        <v>3</v>
      </c>
      <c r="H151" s="148"/>
      <c r="I151" s="148"/>
      <c r="J151" s="148"/>
      <c r="K151" s="149"/>
      <c r="L151" s="143" t="s">
        <v>4</v>
      </c>
      <c r="M151" s="144"/>
      <c r="N151" s="365"/>
    </row>
    <row r="152" spans="1:14" ht="18" hidden="1" x14ac:dyDescent="0.35">
      <c r="A152" s="152"/>
      <c r="B152" s="153"/>
      <c r="C152" s="78"/>
      <c r="D152" s="474"/>
      <c r="E152" s="157"/>
      <c r="F152" s="157"/>
      <c r="G152" s="147" t="s">
        <v>5</v>
      </c>
      <c r="H152" s="148"/>
      <c r="I152" s="148"/>
      <c r="J152" s="149"/>
      <c r="K152" s="24" t="s">
        <v>6</v>
      </c>
      <c r="L152" s="321"/>
      <c r="M152" s="322"/>
      <c r="N152" s="365"/>
    </row>
    <row r="153" spans="1:14" ht="18" hidden="1" x14ac:dyDescent="0.35">
      <c r="A153" s="152"/>
      <c r="B153" s="153"/>
      <c r="C153" s="78"/>
      <c r="D153" s="474"/>
      <c r="E153" s="25" t="s">
        <v>7</v>
      </c>
      <c r="F153" s="24">
        <v>2019</v>
      </c>
      <c r="G153" s="24">
        <v>2022</v>
      </c>
      <c r="H153" s="24">
        <v>2024</v>
      </c>
      <c r="I153" s="24">
        <v>2026</v>
      </c>
      <c r="J153" s="24">
        <v>2028</v>
      </c>
      <c r="K153" s="24">
        <v>2030</v>
      </c>
      <c r="L153" s="323" t="s">
        <v>137</v>
      </c>
      <c r="M153" s="360"/>
      <c r="N153" s="365"/>
    </row>
    <row r="154" spans="1:14" ht="18" hidden="1" x14ac:dyDescent="0.25">
      <c r="A154" s="319"/>
      <c r="B154" s="320"/>
      <c r="C154" s="78"/>
      <c r="D154" s="475"/>
      <c r="E154" s="26" t="s">
        <v>9</v>
      </c>
      <c r="F154" s="29">
        <v>0.12</v>
      </c>
      <c r="G154" s="31" t="s">
        <v>140</v>
      </c>
      <c r="H154" s="31" t="s">
        <v>141</v>
      </c>
      <c r="I154" s="32" t="s">
        <v>142</v>
      </c>
      <c r="J154" s="30" t="s">
        <v>143</v>
      </c>
      <c r="K154" s="29" t="s">
        <v>144</v>
      </c>
      <c r="L154" s="323"/>
      <c r="M154" s="360"/>
      <c r="N154" s="365"/>
    </row>
    <row r="155" spans="1:14" ht="27.95" hidden="1" customHeight="1" x14ac:dyDescent="0.25">
      <c r="A155" s="170" t="s">
        <v>51</v>
      </c>
      <c r="B155" s="171"/>
      <c r="C155" s="88"/>
      <c r="D155" s="172" t="s">
        <v>145</v>
      </c>
      <c r="E155" s="173"/>
      <c r="F155" s="173"/>
      <c r="G155" s="173"/>
      <c r="H155" s="173"/>
      <c r="I155" s="173"/>
      <c r="J155" s="173"/>
      <c r="K155" s="173"/>
      <c r="L155" s="173"/>
      <c r="M155" s="173"/>
      <c r="N155" s="365"/>
    </row>
    <row r="156" spans="1:14" ht="18" customHeight="1" x14ac:dyDescent="0.35">
      <c r="A156" s="162" t="s">
        <v>20</v>
      </c>
      <c r="B156" s="163"/>
      <c r="C156" s="168" t="s">
        <v>322</v>
      </c>
      <c r="D156" s="166" t="s">
        <v>21</v>
      </c>
      <c r="E156" s="168" t="s">
        <v>4</v>
      </c>
      <c r="F156" s="168" t="s">
        <v>22</v>
      </c>
      <c r="G156" s="168" t="s">
        <v>23</v>
      </c>
      <c r="H156" s="168" t="s">
        <v>24</v>
      </c>
      <c r="I156" s="303" t="s">
        <v>25</v>
      </c>
      <c r="J156" s="358" t="s">
        <v>26</v>
      </c>
      <c r="K156" s="358"/>
      <c r="L156" s="358"/>
      <c r="M156" s="358"/>
      <c r="N156" s="358"/>
    </row>
    <row r="157" spans="1:14" ht="18" x14ac:dyDescent="0.25">
      <c r="A157" s="164"/>
      <c r="B157" s="165"/>
      <c r="C157" s="169"/>
      <c r="D157" s="167"/>
      <c r="E157" s="169"/>
      <c r="F157" s="169"/>
      <c r="G157" s="169"/>
      <c r="H157" s="169"/>
      <c r="I157" s="303"/>
      <c r="J157" s="359" t="s">
        <v>43</v>
      </c>
      <c r="K157" s="359"/>
      <c r="L157" s="359" t="s">
        <v>28</v>
      </c>
      <c r="M157" s="359"/>
      <c r="N157" s="359" t="s">
        <v>29</v>
      </c>
    </row>
    <row r="158" spans="1:14" ht="18" x14ac:dyDescent="0.25">
      <c r="A158" s="164"/>
      <c r="B158" s="165"/>
      <c r="C158" s="312"/>
      <c r="D158" s="167"/>
      <c r="E158" s="169"/>
      <c r="F158" s="169"/>
      <c r="G158" s="169"/>
      <c r="H158" s="169"/>
      <c r="I158" s="168"/>
      <c r="J158" s="44" t="s">
        <v>30</v>
      </c>
      <c r="K158" s="44" t="s">
        <v>31</v>
      </c>
      <c r="L158" s="44" t="s">
        <v>30</v>
      </c>
      <c r="M158" s="44" t="s">
        <v>32</v>
      </c>
      <c r="N158" s="369"/>
    </row>
    <row r="159" spans="1:14" ht="147" customHeight="1" x14ac:dyDescent="0.25">
      <c r="A159" s="126" t="s">
        <v>146</v>
      </c>
      <c r="B159" s="15" t="s">
        <v>430</v>
      </c>
      <c r="C159" s="126" t="s">
        <v>359</v>
      </c>
      <c r="D159" s="15" t="s">
        <v>437</v>
      </c>
      <c r="E159" s="15" t="s">
        <v>104</v>
      </c>
      <c r="F159" s="15" t="s">
        <v>36</v>
      </c>
      <c r="G159" s="132" t="s">
        <v>147</v>
      </c>
      <c r="H159" s="132" t="s">
        <v>253</v>
      </c>
      <c r="I159" s="82" t="s">
        <v>39</v>
      </c>
      <c r="J159" s="2"/>
      <c r="K159" s="2"/>
      <c r="L159" s="9"/>
      <c r="M159" s="9"/>
      <c r="N159" s="51"/>
    </row>
    <row r="160" spans="1:14" ht="147" customHeight="1" x14ac:dyDescent="0.25">
      <c r="A160" s="126" t="s">
        <v>148</v>
      </c>
      <c r="B160" s="15" t="s">
        <v>431</v>
      </c>
      <c r="C160" s="126" t="s">
        <v>545</v>
      </c>
      <c r="D160" s="15" t="s">
        <v>438</v>
      </c>
      <c r="E160" s="15" t="s">
        <v>104</v>
      </c>
      <c r="F160" s="15" t="s">
        <v>36</v>
      </c>
      <c r="G160" s="132" t="s">
        <v>147</v>
      </c>
      <c r="H160" s="132" t="s">
        <v>256</v>
      </c>
      <c r="I160" s="82" t="s">
        <v>39</v>
      </c>
      <c r="J160" s="2"/>
      <c r="K160" s="2"/>
      <c r="L160" s="9"/>
      <c r="M160" s="9"/>
      <c r="N160" s="51"/>
    </row>
    <row r="161" spans="1:14" ht="192" customHeight="1" x14ac:dyDescent="0.25">
      <c r="A161" s="126" t="s">
        <v>151</v>
      </c>
      <c r="B161" s="15" t="s">
        <v>238</v>
      </c>
      <c r="C161" s="126" t="s">
        <v>360</v>
      </c>
      <c r="D161" s="15" t="s">
        <v>239</v>
      </c>
      <c r="E161" s="15" t="s">
        <v>149</v>
      </c>
      <c r="F161" s="15" t="s">
        <v>150</v>
      </c>
      <c r="G161" s="9" t="s">
        <v>482</v>
      </c>
      <c r="H161" s="9" t="s">
        <v>255</v>
      </c>
      <c r="I161" s="82" t="s">
        <v>444</v>
      </c>
      <c r="J161" s="2"/>
      <c r="K161" s="2"/>
      <c r="L161" s="9" t="s">
        <v>273</v>
      </c>
      <c r="M161" s="51" t="s">
        <v>551</v>
      </c>
      <c r="N161" s="51"/>
    </row>
    <row r="162" spans="1:14" ht="90" x14ac:dyDescent="0.25">
      <c r="A162" s="126" t="s">
        <v>157</v>
      </c>
      <c r="B162" s="130" t="s">
        <v>152</v>
      </c>
      <c r="C162" s="126" t="s">
        <v>361</v>
      </c>
      <c r="D162" s="130" t="s">
        <v>153</v>
      </c>
      <c r="E162" s="15" t="s">
        <v>154</v>
      </c>
      <c r="F162" s="15" t="s">
        <v>155</v>
      </c>
      <c r="G162" s="9" t="s">
        <v>156</v>
      </c>
      <c r="H162" s="9" t="s">
        <v>254</v>
      </c>
      <c r="I162" s="82" t="s">
        <v>542</v>
      </c>
      <c r="J162" s="59"/>
      <c r="K162" s="2"/>
      <c r="L162" s="82" t="s">
        <v>542</v>
      </c>
      <c r="M162" s="9" t="s">
        <v>275</v>
      </c>
      <c r="N162" s="51"/>
    </row>
    <row r="163" spans="1:14" ht="108.75" customHeight="1" x14ac:dyDescent="0.25">
      <c r="A163" s="126" t="s">
        <v>160</v>
      </c>
      <c r="B163" s="15" t="s">
        <v>158</v>
      </c>
      <c r="C163" s="126" t="s">
        <v>362</v>
      </c>
      <c r="D163" s="15" t="s">
        <v>439</v>
      </c>
      <c r="E163" s="15" t="s">
        <v>276</v>
      </c>
      <c r="F163" s="15" t="s">
        <v>159</v>
      </c>
      <c r="G163" s="133"/>
      <c r="H163" s="9" t="s">
        <v>253</v>
      </c>
      <c r="I163" s="82" t="s">
        <v>442</v>
      </c>
      <c r="J163" s="59"/>
      <c r="K163" s="2"/>
      <c r="L163" s="82" t="s">
        <v>443</v>
      </c>
      <c r="M163" s="9" t="s">
        <v>275</v>
      </c>
      <c r="N163" s="51"/>
    </row>
    <row r="164" spans="1:14" ht="131.25" customHeight="1" x14ac:dyDescent="0.25">
      <c r="A164" s="126" t="s">
        <v>162</v>
      </c>
      <c r="B164" s="131" t="s">
        <v>161</v>
      </c>
      <c r="C164" s="126" t="s">
        <v>363</v>
      </c>
      <c r="D164" s="131" t="s">
        <v>483</v>
      </c>
      <c r="E164" s="15" t="s">
        <v>276</v>
      </c>
      <c r="F164" s="15" t="s">
        <v>159</v>
      </c>
      <c r="G164" s="9" t="s">
        <v>36</v>
      </c>
      <c r="H164" s="134" t="s">
        <v>255</v>
      </c>
      <c r="I164" s="82" t="s">
        <v>541</v>
      </c>
      <c r="J164" s="59"/>
      <c r="K164" s="2"/>
      <c r="L164" s="82" t="s">
        <v>541</v>
      </c>
      <c r="M164" s="9" t="s">
        <v>275</v>
      </c>
      <c r="N164" s="51"/>
    </row>
    <row r="165" spans="1:14" ht="76.5" customHeight="1" x14ac:dyDescent="0.25">
      <c r="A165" s="126" t="s">
        <v>163</v>
      </c>
      <c r="B165" s="15" t="s">
        <v>230</v>
      </c>
      <c r="C165" s="126" t="s">
        <v>364</v>
      </c>
      <c r="D165" s="15" t="s">
        <v>231</v>
      </c>
      <c r="E165" s="15" t="s">
        <v>276</v>
      </c>
      <c r="F165" s="15" t="s">
        <v>159</v>
      </c>
      <c r="G165" s="9" t="s">
        <v>36</v>
      </c>
      <c r="H165" s="134" t="s">
        <v>253</v>
      </c>
      <c r="I165" s="82" t="s">
        <v>543</v>
      </c>
      <c r="J165" s="59"/>
      <c r="K165" s="2"/>
      <c r="L165" s="82" t="s">
        <v>543</v>
      </c>
      <c r="M165" s="9" t="s">
        <v>275</v>
      </c>
      <c r="N165" s="51"/>
    </row>
    <row r="166" spans="1:14" ht="133.5" customHeight="1" x14ac:dyDescent="0.25">
      <c r="A166" s="126" t="s">
        <v>219</v>
      </c>
      <c r="B166" s="15" t="s">
        <v>164</v>
      </c>
      <c r="C166" s="126" t="s">
        <v>371</v>
      </c>
      <c r="D166" s="15" t="s">
        <v>215</v>
      </c>
      <c r="E166" s="15" t="s">
        <v>129</v>
      </c>
      <c r="F166" s="15" t="s">
        <v>459</v>
      </c>
      <c r="G166" s="9" t="s">
        <v>147</v>
      </c>
      <c r="H166" s="51" t="s">
        <v>253</v>
      </c>
      <c r="I166" s="134" t="s">
        <v>39</v>
      </c>
      <c r="J166" s="1"/>
      <c r="K166" s="22"/>
      <c r="L166" s="135"/>
      <c r="M166" s="9"/>
      <c r="N166" s="51"/>
    </row>
    <row r="167" spans="1:14" ht="95.25" customHeight="1" x14ac:dyDescent="0.25">
      <c r="A167" s="126" t="s">
        <v>314</v>
      </c>
      <c r="B167" s="15" t="s">
        <v>292</v>
      </c>
      <c r="C167" s="126" t="s">
        <v>365</v>
      </c>
      <c r="D167" s="15" t="s">
        <v>293</v>
      </c>
      <c r="E167" s="15" t="s">
        <v>35</v>
      </c>
      <c r="F167" s="9" t="s">
        <v>294</v>
      </c>
      <c r="G167" s="2"/>
      <c r="H167" s="134" t="s">
        <v>253</v>
      </c>
      <c r="I167" s="82" t="s">
        <v>544</v>
      </c>
      <c r="J167" s="59"/>
      <c r="K167" s="2"/>
      <c r="L167" s="82" t="s">
        <v>544</v>
      </c>
      <c r="M167" s="9" t="s">
        <v>118</v>
      </c>
      <c r="N167" s="51"/>
    </row>
    <row r="168" spans="1:14" ht="32.1" customHeight="1" x14ac:dyDescent="0.25">
      <c r="A168" s="141" t="s">
        <v>165</v>
      </c>
      <c r="B168" s="142"/>
      <c r="C168" s="384" t="s">
        <v>166</v>
      </c>
      <c r="D168" s="385"/>
      <c r="E168" s="385"/>
      <c r="F168" s="385"/>
      <c r="G168" s="385"/>
      <c r="H168" s="385"/>
      <c r="I168" s="385"/>
      <c r="J168" s="385"/>
      <c r="K168" s="385"/>
      <c r="L168" s="385"/>
      <c r="M168" s="386"/>
      <c r="N168" s="365"/>
    </row>
    <row r="169" spans="1:14" ht="18" customHeight="1" x14ac:dyDescent="0.35">
      <c r="A169" s="150" t="s">
        <v>167</v>
      </c>
      <c r="B169" s="151"/>
      <c r="C169" s="351" t="s">
        <v>509</v>
      </c>
      <c r="D169" s="352"/>
      <c r="E169" s="156"/>
      <c r="F169" s="156" t="s">
        <v>14</v>
      </c>
      <c r="G169" s="147" t="s">
        <v>3</v>
      </c>
      <c r="H169" s="148"/>
      <c r="I169" s="148"/>
      <c r="J169" s="148"/>
      <c r="K169" s="149"/>
      <c r="L169" s="143" t="s">
        <v>4</v>
      </c>
      <c r="M169" s="144"/>
      <c r="N169" s="365"/>
    </row>
    <row r="170" spans="1:14" ht="18" x14ac:dyDescent="0.35">
      <c r="A170" s="152"/>
      <c r="B170" s="153"/>
      <c r="C170" s="353"/>
      <c r="D170" s="354"/>
      <c r="E170" s="157"/>
      <c r="F170" s="157"/>
      <c r="G170" s="381" t="s">
        <v>5</v>
      </c>
      <c r="H170" s="381"/>
      <c r="I170" s="381"/>
      <c r="J170" s="147" t="s">
        <v>6</v>
      </c>
      <c r="K170" s="176"/>
      <c r="L170" s="145"/>
      <c r="M170" s="146"/>
      <c r="N170" s="365"/>
    </row>
    <row r="171" spans="1:14" ht="18" x14ac:dyDescent="0.35">
      <c r="A171" s="152"/>
      <c r="B171" s="153"/>
      <c r="C171" s="353"/>
      <c r="D171" s="354"/>
      <c r="E171" s="25" t="s">
        <v>7</v>
      </c>
      <c r="F171" s="24">
        <v>2021</v>
      </c>
      <c r="G171" s="24">
        <v>2024</v>
      </c>
      <c r="H171" s="24">
        <v>2026</v>
      </c>
      <c r="I171" s="24">
        <v>2028</v>
      </c>
      <c r="J171" s="147">
        <v>2030</v>
      </c>
      <c r="K171" s="176"/>
      <c r="L171" s="158" t="s">
        <v>458</v>
      </c>
      <c r="M171" s="159"/>
      <c r="N171" s="365"/>
    </row>
    <row r="172" spans="1:14" ht="36" customHeight="1" x14ac:dyDescent="0.25">
      <c r="A172" s="154"/>
      <c r="B172" s="155"/>
      <c r="C172" s="355"/>
      <c r="D172" s="356"/>
      <c r="E172" s="26" t="s">
        <v>9</v>
      </c>
      <c r="F172" s="112">
        <v>0.67800000000000005</v>
      </c>
      <c r="G172" s="113" t="s">
        <v>511</v>
      </c>
      <c r="H172" s="114" t="s">
        <v>546</v>
      </c>
      <c r="I172" s="113" t="s">
        <v>512</v>
      </c>
      <c r="J172" s="174" t="s">
        <v>510</v>
      </c>
      <c r="K172" s="175"/>
      <c r="L172" s="160"/>
      <c r="M172" s="161"/>
      <c r="N172" s="365"/>
    </row>
    <row r="173" spans="1:14" ht="18" customHeight="1" x14ac:dyDescent="0.35">
      <c r="A173" s="150" t="s">
        <v>168</v>
      </c>
      <c r="B173" s="151"/>
      <c r="C173" s="351" t="s">
        <v>235</v>
      </c>
      <c r="D173" s="352"/>
      <c r="E173" s="156"/>
      <c r="F173" s="156" t="s">
        <v>14</v>
      </c>
      <c r="G173" s="147" t="s">
        <v>3</v>
      </c>
      <c r="H173" s="148"/>
      <c r="I173" s="148"/>
      <c r="J173" s="148"/>
      <c r="K173" s="149"/>
      <c r="L173" s="143" t="s">
        <v>4</v>
      </c>
      <c r="M173" s="144"/>
      <c r="N173" s="365"/>
    </row>
    <row r="174" spans="1:14" ht="18" x14ac:dyDescent="0.35">
      <c r="A174" s="152"/>
      <c r="B174" s="153"/>
      <c r="C174" s="353"/>
      <c r="D174" s="354"/>
      <c r="E174" s="157"/>
      <c r="F174" s="157"/>
      <c r="G174" s="147" t="s">
        <v>5</v>
      </c>
      <c r="H174" s="148"/>
      <c r="I174" s="176"/>
      <c r="J174" s="147" t="s">
        <v>6</v>
      </c>
      <c r="K174" s="176"/>
      <c r="L174" s="145"/>
      <c r="M174" s="146"/>
      <c r="N174" s="365"/>
    </row>
    <row r="175" spans="1:14" ht="18" x14ac:dyDescent="0.35">
      <c r="A175" s="152"/>
      <c r="B175" s="153"/>
      <c r="C175" s="353"/>
      <c r="D175" s="354"/>
      <c r="E175" s="25" t="s">
        <v>7</v>
      </c>
      <c r="F175" s="24">
        <v>2022</v>
      </c>
      <c r="G175" s="147">
        <v>2025</v>
      </c>
      <c r="H175" s="148"/>
      <c r="I175" s="176"/>
      <c r="J175" s="147">
        <v>2030</v>
      </c>
      <c r="K175" s="176"/>
      <c r="L175" s="158" t="s">
        <v>169</v>
      </c>
      <c r="M175" s="159"/>
      <c r="N175" s="365"/>
    </row>
    <row r="176" spans="1:14" ht="54" customHeight="1" x14ac:dyDescent="0.25">
      <c r="A176" s="154"/>
      <c r="B176" s="155"/>
      <c r="C176" s="355"/>
      <c r="D176" s="356"/>
      <c r="E176" s="26" t="s">
        <v>9</v>
      </c>
      <c r="F176" s="10" t="s">
        <v>559</v>
      </c>
      <c r="G176" s="391" t="s">
        <v>557</v>
      </c>
      <c r="H176" s="392"/>
      <c r="I176" s="393"/>
      <c r="J176" s="382" t="s">
        <v>558</v>
      </c>
      <c r="K176" s="383"/>
      <c r="L176" s="160"/>
      <c r="M176" s="161"/>
      <c r="N176" s="365"/>
    </row>
    <row r="177" spans="1:14" ht="27.95" customHeight="1" x14ac:dyDescent="0.25">
      <c r="A177" s="389" t="s">
        <v>51</v>
      </c>
      <c r="B177" s="390"/>
      <c r="C177" s="387" t="s">
        <v>505</v>
      </c>
      <c r="D177" s="173"/>
      <c r="E177" s="173"/>
      <c r="F177" s="173"/>
      <c r="G177" s="173"/>
      <c r="H177" s="173"/>
      <c r="I177" s="173"/>
      <c r="J177" s="173"/>
      <c r="K177" s="173"/>
      <c r="L177" s="173"/>
      <c r="M177" s="388"/>
      <c r="N177" s="365"/>
    </row>
    <row r="178" spans="1:14" ht="33.950000000000003" customHeight="1" x14ac:dyDescent="0.35">
      <c r="A178" s="162" t="s">
        <v>20</v>
      </c>
      <c r="B178" s="163"/>
      <c r="C178" s="168" t="s">
        <v>322</v>
      </c>
      <c r="D178" s="166" t="s">
        <v>21</v>
      </c>
      <c r="E178" s="168" t="s">
        <v>4</v>
      </c>
      <c r="F178" s="168" t="s">
        <v>22</v>
      </c>
      <c r="G178" s="168" t="s">
        <v>23</v>
      </c>
      <c r="H178" s="168" t="s">
        <v>24</v>
      </c>
      <c r="I178" s="303" t="s">
        <v>25</v>
      </c>
      <c r="J178" s="358" t="s">
        <v>26</v>
      </c>
      <c r="K178" s="358"/>
      <c r="L178" s="358"/>
      <c r="M178" s="358"/>
      <c r="N178" s="358"/>
    </row>
    <row r="179" spans="1:14" ht="18" x14ac:dyDescent="0.25">
      <c r="A179" s="164"/>
      <c r="B179" s="165"/>
      <c r="C179" s="169"/>
      <c r="D179" s="167"/>
      <c r="E179" s="169"/>
      <c r="F179" s="169"/>
      <c r="G179" s="169"/>
      <c r="H179" s="169"/>
      <c r="I179" s="303"/>
      <c r="J179" s="359" t="s">
        <v>43</v>
      </c>
      <c r="K179" s="359"/>
      <c r="L179" s="359" t="s">
        <v>28</v>
      </c>
      <c r="M179" s="359"/>
      <c r="N179" s="359" t="s">
        <v>29</v>
      </c>
    </row>
    <row r="180" spans="1:14" ht="18" x14ac:dyDescent="0.25">
      <c r="A180" s="164"/>
      <c r="B180" s="165"/>
      <c r="C180" s="312"/>
      <c r="D180" s="167"/>
      <c r="E180" s="169"/>
      <c r="F180" s="169"/>
      <c r="G180" s="169"/>
      <c r="H180" s="169"/>
      <c r="I180" s="168"/>
      <c r="J180" s="44" t="s">
        <v>30</v>
      </c>
      <c r="K180" s="44" t="s">
        <v>31</v>
      </c>
      <c r="L180" s="44" t="s">
        <v>30</v>
      </c>
      <c r="M180" s="44" t="s">
        <v>32</v>
      </c>
      <c r="N180" s="369"/>
    </row>
    <row r="181" spans="1:14" ht="99.75" customHeight="1" x14ac:dyDescent="0.25">
      <c r="A181" s="126" t="s">
        <v>170</v>
      </c>
      <c r="B181" s="66" t="s">
        <v>432</v>
      </c>
      <c r="C181" s="126" t="s">
        <v>355</v>
      </c>
      <c r="D181" s="15" t="s">
        <v>552</v>
      </c>
      <c r="E181" s="15" t="s">
        <v>560</v>
      </c>
      <c r="F181" s="15" t="s">
        <v>553</v>
      </c>
      <c r="G181" s="9" t="s">
        <v>171</v>
      </c>
      <c r="H181" s="66" t="s">
        <v>253</v>
      </c>
      <c r="I181" s="66" t="s">
        <v>454</v>
      </c>
      <c r="J181" s="15" t="s">
        <v>547</v>
      </c>
      <c r="K181" s="15" t="s">
        <v>172</v>
      </c>
      <c r="L181" s="15">
        <v>366195000</v>
      </c>
      <c r="M181" s="15" t="s">
        <v>234</v>
      </c>
      <c r="N181" s="10"/>
    </row>
    <row r="182" spans="1:14" ht="121.15" customHeight="1" x14ac:dyDescent="0.25">
      <c r="A182" s="126" t="s">
        <v>173</v>
      </c>
      <c r="B182" s="66" t="s">
        <v>433</v>
      </c>
      <c r="C182" s="126" t="s">
        <v>356</v>
      </c>
      <c r="D182" s="15" t="s">
        <v>438</v>
      </c>
      <c r="E182" s="15" t="s">
        <v>104</v>
      </c>
      <c r="F182" s="15" t="s">
        <v>523</v>
      </c>
      <c r="G182" s="9" t="s">
        <v>174</v>
      </c>
      <c r="H182" s="66" t="s">
        <v>253</v>
      </c>
      <c r="I182" s="66" t="s">
        <v>39</v>
      </c>
      <c r="J182" s="15"/>
      <c r="K182" s="15"/>
      <c r="L182" s="15"/>
      <c r="M182" s="15"/>
      <c r="N182" s="10"/>
    </row>
    <row r="183" spans="1:14" ht="102.6" customHeight="1" x14ac:dyDescent="0.25">
      <c r="A183" s="126" t="s">
        <v>175</v>
      </c>
      <c r="B183" s="66" t="s">
        <v>240</v>
      </c>
      <c r="C183" s="126" t="s">
        <v>357</v>
      </c>
      <c r="D183" s="15" t="s">
        <v>440</v>
      </c>
      <c r="E183" s="15" t="s">
        <v>104</v>
      </c>
      <c r="F183" s="15" t="s">
        <v>522</v>
      </c>
      <c r="G183" s="9" t="s">
        <v>174</v>
      </c>
      <c r="H183" s="66" t="s">
        <v>254</v>
      </c>
      <c r="I183" s="66" t="s">
        <v>39</v>
      </c>
      <c r="J183" s="15"/>
      <c r="K183" s="15"/>
      <c r="L183" s="15"/>
      <c r="M183" s="15"/>
      <c r="N183" s="10"/>
    </row>
    <row r="184" spans="1:14" ht="178.5" customHeight="1" x14ac:dyDescent="0.25">
      <c r="A184" s="126" t="s">
        <v>220</v>
      </c>
      <c r="B184" s="66" t="s">
        <v>434</v>
      </c>
      <c r="C184" s="126" t="s">
        <v>358</v>
      </c>
      <c r="D184" s="66" t="s">
        <v>441</v>
      </c>
      <c r="E184" s="66" t="s">
        <v>288</v>
      </c>
      <c r="F184" s="66" t="s">
        <v>460</v>
      </c>
      <c r="G184" s="66" t="s">
        <v>289</v>
      </c>
      <c r="H184" s="66" t="s">
        <v>255</v>
      </c>
      <c r="I184" s="66" t="s">
        <v>39</v>
      </c>
      <c r="J184" s="52"/>
      <c r="K184" s="52"/>
      <c r="L184" s="52"/>
      <c r="M184" s="52"/>
      <c r="N184" s="52"/>
    </row>
    <row r="185" spans="1:14" ht="39.950000000000003" customHeight="1" x14ac:dyDescent="0.25">
      <c r="A185" s="141" t="s">
        <v>176</v>
      </c>
      <c r="B185" s="142"/>
      <c r="C185" s="384" t="s">
        <v>177</v>
      </c>
      <c r="D185" s="385"/>
      <c r="E185" s="385"/>
      <c r="F185" s="385"/>
      <c r="G185" s="385"/>
      <c r="H185" s="385"/>
      <c r="I185" s="385"/>
      <c r="J185" s="385"/>
      <c r="K185" s="385"/>
      <c r="L185" s="385"/>
      <c r="M185" s="386"/>
      <c r="N185" s="365"/>
    </row>
    <row r="186" spans="1:14" ht="18" customHeight="1" x14ac:dyDescent="0.35">
      <c r="A186" s="357" t="s">
        <v>178</v>
      </c>
      <c r="B186" s="357"/>
      <c r="C186" s="351" t="s">
        <v>530</v>
      </c>
      <c r="D186" s="352"/>
      <c r="E186" s="366"/>
      <c r="F186" s="366" t="s">
        <v>14</v>
      </c>
      <c r="G186" s="381" t="s">
        <v>3</v>
      </c>
      <c r="H186" s="381"/>
      <c r="I186" s="381"/>
      <c r="J186" s="381"/>
      <c r="K186" s="381"/>
      <c r="L186" s="370" t="s">
        <v>4</v>
      </c>
      <c r="M186" s="144"/>
      <c r="N186" s="365"/>
    </row>
    <row r="187" spans="1:14" ht="18" x14ac:dyDescent="0.35">
      <c r="A187" s="357"/>
      <c r="B187" s="357"/>
      <c r="C187" s="353"/>
      <c r="D187" s="354"/>
      <c r="E187" s="366"/>
      <c r="F187" s="366"/>
      <c r="G187" s="147" t="s">
        <v>5</v>
      </c>
      <c r="H187" s="148"/>
      <c r="I187" s="176"/>
      <c r="J187" s="147" t="s">
        <v>6</v>
      </c>
      <c r="K187" s="176"/>
      <c r="L187" s="371"/>
      <c r="M187" s="322"/>
      <c r="N187" s="365"/>
    </row>
    <row r="188" spans="1:14" ht="18" x14ac:dyDescent="0.35">
      <c r="A188" s="357"/>
      <c r="B188" s="357"/>
      <c r="C188" s="353"/>
      <c r="D188" s="354"/>
      <c r="E188" s="33" t="s">
        <v>7</v>
      </c>
      <c r="F188" s="53">
        <v>2022</v>
      </c>
      <c r="G188" s="53">
        <v>2024</v>
      </c>
      <c r="H188" s="53">
        <v>2026</v>
      </c>
      <c r="I188" s="53">
        <v>2028</v>
      </c>
      <c r="J188" s="147">
        <v>2030</v>
      </c>
      <c r="K188" s="176"/>
      <c r="L188" s="323" t="s">
        <v>111</v>
      </c>
      <c r="M188" s="323"/>
      <c r="N188" s="365"/>
    </row>
    <row r="189" spans="1:14" ht="40.15" customHeight="1" x14ac:dyDescent="0.25">
      <c r="A189" s="357"/>
      <c r="B189" s="357"/>
      <c r="C189" s="367"/>
      <c r="D189" s="368"/>
      <c r="E189" s="34" t="s">
        <v>9</v>
      </c>
      <c r="F189" s="51">
        <v>1</v>
      </c>
      <c r="G189" s="51">
        <v>2</v>
      </c>
      <c r="H189" s="51">
        <v>2</v>
      </c>
      <c r="I189" s="51">
        <v>2</v>
      </c>
      <c r="J189" s="378">
        <v>2</v>
      </c>
      <c r="K189" s="379"/>
      <c r="L189" s="323"/>
      <c r="M189" s="323"/>
      <c r="N189" s="365"/>
    </row>
    <row r="190" spans="1:14" ht="18" customHeight="1" x14ac:dyDescent="0.35">
      <c r="A190" s="357" t="s">
        <v>179</v>
      </c>
      <c r="B190" s="357"/>
      <c r="C190" s="351" t="s">
        <v>397</v>
      </c>
      <c r="D190" s="352"/>
      <c r="E190" s="366"/>
      <c r="F190" s="366" t="s">
        <v>14</v>
      </c>
      <c r="G190" s="381" t="s">
        <v>3</v>
      </c>
      <c r="H190" s="381"/>
      <c r="I190" s="381"/>
      <c r="J190" s="381"/>
      <c r="K190" s="381"/>
      <c r="L190" s="370" t="s">
        <v>4</v>
      </c>
      <c r="M190" s="144"/>
      <c r="N190" s="365"/>
    </row>
    <row r="191" spans="1:14" ht="18" x14ac:dyDescent="0.35">
      <c r="A191" s="357"/>
      <c r="B191" s="357"/>
      <c r="C191" s="353"/>
      <c r="D191" s="354"/>
      <c r="E191" s="366"/>
      <c r="F191" s="366"/>
      <c r="G191" s="147" t="s">
        <v>5</v>
      </c>
      <c r="H191" s="148"/>
      <c r="I191" s="176"/>
      <c r="J191" s="147" t="s">
        <v>6</v>
      </c>
      <c r="K191" s="176"/>
      <c r="L191" s="371"/>
      <c r="M191" s="322"/>
      <c r="N191" s="365"/>
    </row>
    <row r="192" spans="1:14" ht="18" x14ac:dyDescent="0.35">
      <c r="A192" s="357"/>
      <c r="B192" s="357"/>
      <c r="C192" s="353"/>
      <c r="D192" s="354"/>
      <c r="E192" s="33" t="s">
        <v>7</v>
      </c>
      <c r="F192" s="53">
        <v>2022</v>
      </c>
      <c r="G192" s="53">
        <v>2024</v>
      </c>
      <c r="H192" s="53">
        <v>2026</v>
      </c>
      <c r="I192" s="53">
        <v>2028</v>
      </c>
      <c r="J192" s="147">
        <v>2030</v>
      </c>
      <c r="K192" s="176"/>
      <c r="L192" s="323" t="s">
        <v>54</v>
      </c>
      <c r="M192" s="323"/>
      <c r="N192" s="365"/>
    </row>
    <row r="193" spans="1:14" ht="39.950000000000003" customHeight="1" x14ac:dyDescent="0.25">
      <c r="A193" s="357"/>
      <c r="B193" s="357"/>
      <c r="C193" s="367"/>
      <c r="D193" s="368"/>
      <c r="E193" s="34" t="s">
        <v>9</v>
      </c>
      <c r="F193" s="29" t="s">
        <v>300</v>
      </c>
      <c r="G193" s="29" t="s">
        <v>396</v>
      </c>
      <c r="H193" s="29" t="s">
        <v>398</v>
      </c>
      <c r="I193" s="29" t="s">
        <v>399</v>
      </c>
      <c r="J193" s="476" t="s">
        <v>395</v>
      </c>
      <c r="K193" s="477"/>
      <c r="L193" s="323"/>
      <c r="M193" s="323"/>
      <c r="N193" s="365"/>
    </row>
    <row r="194" spans="1:14" ht="38.1" customHeight="1" x14ac:dyDescent="0.25">
      <c r="A194" s="357" t="s">
        <v>51</v>
      </c>
      <c r="B194" s="357"/>
      <c r="C194" s="470" t="s">
        <v>504</v>
      </c>
      <c r="D194" s="471"/>
      <c r="E194" s="471"/>
      <c r="F194" s="471"/>
      <c r="G194" s="471"/>
      <c r="H194" s="471"/>
      <c r="I194" s="471"/>
      <c r="J194" s="471"/>
      <c r="K194" s="471"/>
      <c r="L194" s="471"/>
      <c r="M194" s="472"/>
      <c r="N194" s="365"/>
    </row>
    <row r="195" spans="1:14" ht="18" customHeight="1" x14ac:dyDescent="0.35">
      <c r="A195" s="162" t="s">
        <v>20</v>
      </c>
      <c r="B195" s="163"/>
      <c r="C195" s="168" t="s">
        <v>322</v>
      </c>
      <c r="D195" s="168" t="s">
        <v>21</v>
      </c>
      <c r="E195" s="168" t="s">
        <v>4</v>
      </c>
      <c r="F195" s="168" t="s">
        <v>22</v>
      </c>
      <c r="G195" s="168" t="s">
        <v>23</v>
      </c>
      <c r="H195" s="168" t="s">
        <v>24</v>
      </c>
      <c r="I195" s="303" t="s">
        <v>25</v>
      </c>
      <c r="J195" s="358" t="s">
        <v>26</v>
      </c>
      <c r="K195" s="358"/>
      <c r="L195" s="358"/>
      <c r="M195" s="358"/>
      <c r="N195" s="358"/>
    </row>
    <row r="196" spans="1:14" ht="18" x14ac:dyDescent="0.25">
      <c r="A196" s="164"/>
      <c r="B196" s="165"/>
      <c r="C196" s="169"/>
      <c r="D196" s="169"/>
      <c r="E196" s="169"/>
      <c r="F196" s="169"/>
      <c r="G196" s="169"/>
      <c r="H196" s="169"/>
      <c r="I196" s="303"/>
      <c r="J196" s="359" t="s">
        <v>43</v>
      </c>
      <c r="K196" s="359"/>
      <c r="L196" s="359" t="s">
        <v>28</v>
      </c>
      <c r="M196" s="359"/>
      <c r="N196" s="359" t="s">
        <v>29</v>
      </c>
    </row>
    <row r="197" spans="1:14" ht="18" x14ac:dyDescent="0.25">
      <c r="A197" s="164"/>
      <c r="B197" s="165"/>
      <c r="C197" s="312"/>
      <c r="D197" s="312"/>
      <c r="E197" s="169"/>
      <c r="F197" s="169"/>
      <c r="G197" s="169"/>
      <c r="H197" s="169"/>
      <c r="I197" s="168"/>
      <c r="J197" s="44" t="s">
        <v>30</v>
      </c>
      <c r="K197" s="44" t="s">
        <v>31</v>
      </c>
      <c r="L197" s="44" t="s">
        <v>30</v>
      </c>
      <c r="M197" s="44" t="s">
        <v>32</v>
      </c>
      <c r="N197" s="369"/>
    </row>
    <row r="198" spans="1:14" ht="72" hidden="1" x14ac:dyDescent="0.25">
      <c r="A198" s="4" t="s">
        <v>180</v>
      </c>
      <c r="B198" s="49" t="s">
        <v>181</v>
      </c>
      <c r="C198" s="49"/>
      <c r="D198" s="14" t="s">
        <v>216</v>
      </c>
      <c r="E198" s="14" t="s">
        <v>182</v>
      </c>
      <c r="F198" s="14" t="s">
        <v>183</v>
      </c>
      <c r="G198" s="14" t="s">
        <v>36</v>
      </c>
      <c r="H198" s="14" t="s">
        <v>107</v>
      </c>
      <c r="I198" s="21">
        <v>144000000</v>
      </c>
      <c r="J198" s="23">
        <v>144000000</v>
      </c>
      <c r="K198" s="2" t="s">
        <v>184</v>
      </c>
      <c r="L198" s="2"/>
      <c r="M198" s="2"/>
      <c r="N198" s="14"/>
    </row>
    <row r="199" spans="1:14" ht="96" customHeight="1" x14ac:dyDescent="0.25">
      <c r="A199" s="126" t="s">
        <v>269</v>
      </c>
      <c r="B199" s="9" t="s">
        <v>261</v>
      </c>
      <c r="C199" s="126" t="s">
        <v>353</v>
      </c>
      <c r="D199" s="9" t="s">
        <v>262</v>
      </c>
      <c r="E199" s="9" t="s">
        <v>263</v>
      </c>
      <c r="F199" s="9" t="s">
        <v>520</v>
      </c>
      <c r="G199" s="2"/>
      <c r="H199" s="9" t="s">
        <v>264</v>
      </c>
      <c r="I199" s="128" t="s">
        <v>265</v>
      </c>
      <c r="J199" s="65"/>
      <c r="K199" s="65"/>
      <c r="L199" s="65" t="s">
        <v>266</v>
      </c>
      <c r="M199" s="65" t="s">
        <v>267</v>
      </c>
      <c r="N199" s="2"/>
    </row>
    <row r="200" spans="1:14" ht="90.6" customHeight="1" x14ac:dyDescent="0.25">
      <c r="A200" s="126" t="s">
        <v>270</v>
      </c>
      <c r="B200" s="9" t="s">
        <v>185</v>
      </c>
      <c r="C200" s="126" t="s">
        <v>354</v>
      </c>
      <c r="D200" s="9" t="s">
        <v>186</v>
      </c>
      <c r="E200" s="9" t="s">
        <v>35</v>
      </c>
      <c r="F200" s="9" t="s">
        <v>519</v>
      </c>
      <c r="G200" s="2"/>
      <c r="H200" s="9" t="s">
        <v>253</v>
      </c>
      <c r="I200" s="128" t="s">
        <v>445</v>
      </c>
      <c r="J200" s="65"/>
      <c r="K200" s="65"/>
      <c r="L200" s="65" t="s">
        <v>268</v>
      </c>
      <c r="M200" s="65" t="s">
        <v>271</v>
      </c>
      <c r="N200" s="14"/>
    </row>
    <row r="201" spans="1:14" ht="36.950000000000003" customHeight="1" x14ac:dyDescent="0.25">
      <c r="A201" s="380" t="s">
        <v>187</v>
      </c>
      <c r="B201" s="380"/>
      <c r="C201" s="375" t="s">
        <v>188</v>
      </c>
      <c r="D201" s="376"/>
      <c r="E201" s="376"/>
      <c r="F201" s="376"/>
      <c r="G201" s="376"/>
      <c r="H201" s="376"/>
      <c r="I201" s="376"/>
      <c r="J201" s="376"/>
      <c r="K201" s="376"/>
      <c r="L201" s="376"/>
      <c r="M201" s="377"/>
      <c r="N201" s="365"/>
    </row>
    <row r="202" spans="1:14" ht="18" x14ac:dyDescent="0.35">
      <c r="A202" s="357" t="s">
        <v>189</v>
      </c>
      <c r="B202" s="357"/>
      <c r="C202" s="351" t="s">
        <v>495</v>
      </c>
      <c r="D202" s="352"/>
      <c r="E202" s="366"/>
      <c r="F202" s="366" t="s">
        <v>14</v>
      </c>
      <c r="G202" s="381" t="s">
        <v>3</v>
      </c>
      <c r="H202" s="381"/>
      <c r="I202" s="381"/>
      <c r="J202" s="381"/>
      <c r="K202" s="381"/>
      <c r="L202" s="370" t="s">
        <v>4</v>
      </c>
      <c r="M202" s="144"/>
      <c r="N202" s="365"/>
    </row>
    <row r="203" spans="1:14" ht="18" x14ac:dyDescent="0.35">
      <c r="A203" s="357"/>
      <c r="B203" s="357"/>
      <c r="C203" s="353"/>
      <c r="D203" s="354"/>
      <c r="E203" s="366"/>
      <c r="F203" s="366"/>
      <c r="G203" s="147" t="s">
        <v>5</v>
      </c>
      <c r="H203" s="148"/>
      <c r="I203" s="176"/>
      <c r="J203" s="147" t="s">
        <v>6</v>
      </c>
      <c r="K203" s="176"/>
      <c r="L203" s="371"/>
      <c r="M203" s="322"/>
      <c r="N203" s="365"/>
    </row>
    <row r="204" spans="1:14" ht="18" x14ac:dyDescent="0.35">
      <c r="A204" s="357"/>
      <c r="B204" s="357"/>
      <c r="C204" s="353"/>
      <c r="D204" s="354"/>
      <c r="E204" s="33" t="s">
        <v>7</v>
      </c>
      <c r="F204" s="53">
        <v>2023</v>
      </c>
      <c r="G204" s="53">
        <v>2024</v>
      </c>
      <c r="H204" s="53">
        <v>2026</v>
      </c>
      <c r="I204" s="53">
        <v>2028</v>
      </c>
      <c r="J204" s="147">
        <v>2030</v>
      </c>
      <c r="K204" s="176"/>
      <c r="L204" s="323" t="s">
        <v>54</v>
      </c>
      <c r="M204" s="323"/>
      <c r="N204" s="365"/>
    </row>
    <row r="205" spans="1:14" ht="42.95" customHeight="1" x14ac:dyDescent="0.25">
      <c r="A205" s="357"/>
      <c r="B205" s="357"/>
      <c r="C205" s="367"/>
      <c r="D205" s="368"/>
      <c r="E205" s="34" t="s">
        <v>9</v>
      </c>
      <c r="F205" s="51" t="s">
        <v>64</v>
      </c>
      <c r="G205" s="51" t="s">
        <v>202</v>
      </c>
      <c r="H205" s="51" t="s">
        <v>202</v>
      </c>
      <c r="I205" s="51" t="s">
        <v>202</v>
      </c>
      <c r="J205" s="378" t="s">
        <v>203</v>
      </c>
      <c r="K205" s="379"/>
      <c r="L205" s="323"/>
      <c r="M205" s="323"/>
      <c r="N205" s="365"/>
    </row>
    <row r="206" spans="1:14" s="40" customFormat="1" ht="18" customHeight="1" x14ac:dyDescent="0.35">
      <c r="A206" s="357" t="s">
        <v>190</v>
      </c>
      <c r="B206" s="357"/>
      <c r="C206" s="351" t="s">
        <v>372</v>
      </c>
      <c r="D206" s="352"/>
      <c r="E206" s="366"/>
      <c r="F206" s="366" t="s">
        <v>14</v>
      </c>
      <c r="G206" s="147" t="s">
        <v>3</v>
      </c>
      <c r="H206" s="148"/>
      <c r="I206" s="148"/>
      <c r="J206" s="148"/>
      <c r="K206" s="176"/>
      <c r="L206" s="370" t="s">
        <v>4</v>
      </c>
      <c r="M206" s="144"/>
      <c r="N206" s="365"/>
    </row>
    <row r="207" spans="1:14" s="40" customFormat="1" ht="18" x14ac:dyDescent="0.35">
      <c r="A207" s="357"/>
      <c r="B207" s="357"/>
      <c r="C207" s="353"/>
      <c r="D207" s="354"/>
      <c r="E207" s="366"/>
      <c r="F207" s="366"/>
      <c r="G207" s="147" t="s">
        <v>5</v>
      </c>
      <c r="H207" s="148"/>
      <c r="I207" s="176"/>
      <c r="J207" s="147" t="s">
        <v>6</v>
      </c>
      <c r="K207" s="176"/>
      <c r="L207" s="371"/>
      <c r="M207" s="322"/>
      <c r="N207" s="365"/>
    </row>
    <row r="208" spans="1:14" s="40" customFormat="1" ht="18" customHeight="1" x14ac:dyDescent="0.35">
      <c r="A208" s="357"/>
      <c r="B208" s="357"/>
      <c r="C208" s="353"/>
      <c r="D208" s="354"/>
      <c r="E208" s="33" t="s">
        <v>7</v>
      </c>
      <c r="F208" s="53">
        <v>2022</v>
      </c>
      <c r="G208" s="53">
        <v>2024</v>
      </c>
      <c r="H208" s="53">
        <v>2026</v>
      </c>
      <c r="I208" s="53">
        <v>2028</v>
      </c>
      <c r="J208" s="147">
        <v>2030</v>
      </c>
      <c r="K208" s="176"/>
      <c r="L208" s="323" t="s">
        <v>191</v>
      </c>
      <c r="M208" s="323"/>
      <c r="N208" s="365"/>
    </row>
    <row r="209" spans="1:14" s="40" customFormat="1" ht="42" customHeight="1" x14ac:dyDescent="0.25">
      <c r="A209" s="357"/>
      <c r="B209" s="357"/>
      <c r="C209" s="367"/>
      <c r="D209" s="368"/>
      <c r="E209" s="34" t="s">
        <v>9</v>
      </c>
      <c r="F209" s="51" t="s">
        <v>295</v>
      </c>
      <c r="G209" s="51" t="s">
        <v>296</v>
      </c>
      <c r="H209" s="51" t="s">
        <v>297</v>
      </c>
      <c r="I209" s="41" t="s">
        <v>298</v>
      </c>
      <c r="J209" s="378" t="s">
        <v>299</v>
      </c>
      <c r="K209" s="379"/>
      <c r="L209" s="323"/>
      <c r="M209" s="323"/>
      <c r="N209" s="365"/>
    </row>
    <row r="210" spans="1:14" ht="45" customHeight="1" x14ac:dyDescent="0.25">
      <c r="A210" s="357" t="s">
        <v>51</v>
      </c>
      <c r="B210" s="357"/>
      <c r="C210" s="372" t="s">
        <v>507</v>
      </c>
      <c r="D210" s="373"/>
      <c r="E210" s="373"/>
      <c r="F210" s="373"/>
      <c r="G210" s="373"/>
      <c r="H210" s="373"/>
      <c r="I210" s="373"/>
      <c r="J210" s="373"/>
      <c r="K210" s="373"/>
      <c r="L210" s="373"/>
      <c r="M210" s="374"/>
      <c r="N210" s="365"/>
    </row>
    <row r="211" spans="1:14" ht="18" customHeight="1" x14ac:dyDescent="0.35">
      <c r="A211" s="162" t="s">
        <v>20</v>
      </c>
      <c r="B211" s="163"/>
      <c r="C211" s="168" t="s">
        <v>322</v>
      </c>
      <c r="D211" s="168" t="s">
        <v>21</v>
      </c>
      <c r="E211" s="168" t="s">
        <v>4</v>
      </c>
      <c r="F211" s="168" t="s">
        <v>22</v>
      </c>
      <c r="G211" s="168" t="s">
        <v>23</v>
      </c>
      <c r="H211" s="168" t="s">
        <v>24</v>
      </c>
      <c r="I211" s="303" t="s">
        <v>25</v>
      </c>
      <c r="J211" s="358" t="s">
        <v>26</v>
      </c>
      <c r="K211" s="358"/>
      <c r="L211" s="358"/>
      <c r="M211" s="358"/>
      <c r="N211" s="358"/>
    </row>
    <row r="212" spans="1:14" ht="18" x14ac:dyDescent="0.25">
      <c r="A212" s="164"/>
      <c r="B212" s="165"/>
      <c r="C212" s="169"/>
      <c r="D212" s="169"/>
      <c r="E212" s="169"/>
      <c r="F212" s="169"/>
      <c r="G212" s="169"/>
      <c r="H212" s="169"/>
      <c r="I212" s="303"/>
      <c r="J212" s="359" t="s">
        <v>43</v>
      </c>
      <c r="K212" s="359"/>
      <c r="L212" s="359" t="s">
        <v>28</v>
      </c>
      <c r="M212" s="359"/>
      <c r="N212" s="359" t="s">
        <v>29</v>
      </c>
    </row>
    <row r="213" spans="1:14" ht="18" x14ac:dyDescent="0.25">
      <c r="A213" s="164"/>
      <c r="B213" s="165"/>
      <c r="C213" s="312"/>
      <c r="D213" s="312"/>
      <c r="E213" s="169"/>
      <c r="F213" s="169"/>
      <c r="G213" s="169"/>
      <c r="H213" s="169"/>
      <c r="I213" s="168"/>
      <c r="J213" s="44" t="s">
        <v>30</v>
      </c>
      <c r="K213" s="44" t="s">
        <v>31</v>
      </c>
      <c r="L213" s="44" t="s">
        <v>30</v>
      </c>
      <c r="M213" s="44" t="s">
        <v>32</v>
      </c>
      <c r="N213" s="369"/>
    </row>
    <row r="214" spans="1:14" ht="108" x14ac:dyDescent="0.25">
      <c r="A214" s="126" t="s">
        <v>192</v>
      </c>
      <c r="B214" s="82" t="s">
        <v>302</v>
      </c>
      <c r="C214" s="126" t="s">
        <v>348</v>
      </c>
      <c r="D214" s="9" t="s">
        <v>303</v>
      </c>
      <c r="E214" s="9" t="s">
        <v>111</v>
      </c>
      <c r="F214" s="9" t="s">
        <v>452</v>
      </c>
      <c r="G214" s="9" t="s">
        <v>453</v>
      </c>
      <c r="H214" s="9" t="s">
        <v>253</v>
      </c>
      <c r="I214" s="9" t="s">
        <v>114</v>
      </c>
      <c r="J214" s="138" t="s">
        <v>233</v>
      </c>
      <c r="K214" s="9" t="s">
        <v>232</v>
      </c>
      <c r="L214" s="2"/>
      <c r="M214" s="2"/>
      <c r="N214" s="51"/>
    </row>
    <row r="215" spans="1:14" ht="54" hidden="1" x14ac:dyDescent="0.25">
      <c r="A215" s="136" t="s">
        <v>194</v>
      </c>
      <c r="B215" s="82" t="s">
        <v>195</v>
      </c>
      <c r="C215" s="82"/>
      <c r="D215" s="9" t="s">
        <v>207</v>
      </c>
      <c r="E215" s="9" t="s">
        <v>111</v>
      </c>
      <c r="F215" s="9" t="s">
        <v>36</v>
      </c>
      <c r="G215" s="137"/>
      <c r="H215" s="9" t="s">
        <v>38</v>
      </c>
      <c r="I215" s="9" t="s">
        <v>114</v>
      </c>
      <c r="J215" s="9"/>
      <c r="K215" s="9"/>
      <c r="L215" s="2"/>
      <c r="M215" s="2"/>
      <c r="N215" s="51"/>
    </row>
    <row r="216" spans="1:14" ht="54" hidden="1" x14ac:dyDescent="0.25">
      <c r="A216" s="136" t="s">
        <v>224</v>
      </c>
      <c r="B216" s="82" t="s">
        <v>198</v>
      </c>
      <c r="C216" s="82"/>
      <c r="D216" s="9" t="s">
        <v>208</v>
      </c>
      <c r="E216" s="9" t="s">
        <v>111</v>
      </c>
      <c r="F216" s="9" t="s">
        <v>36</v>
      </c>
      <c r="G216" s="137"/>
      <c r="H216" s="9" t="s">
        <v>38</v>
      </c>
      <c r="I216" s="9" t="s">
        <v>114</v>
      </c>
      <c r="J216" s="9"/>
      <c r="K216" s="9"/>
      <c r="L216" s="2"/>
      <c r="M216" s="2"/>
      <c r="N216" s="51"/>
    </row>
    <row r="217" spans="1:14" ht="78" customHeight="1" x14ac:dyDescent="0.25">
      <c r="A217" s="126" t="s">
        <v>224</v>
      </c>
      <c r="B217" s="82" t="s">
        <v>389</v>
      </c>
      <c r="C217" s="126" t="s">
        <v>349</v>
      </c>
      <c r="D217" s="9" t="s">
        <v>217</v>
      </c>
      <c r="E217" s="9" t="s">
        <v>193</v>
      </c>
      <c r="F217" s="9" t="s">
        <v>36</v>
      </c>
      <c r="G217" s="9"/>
      <c r="H217" s="9" t="s">
        <v>253</v>
      </c>
      <c r="I217" s="128">
        <v>200000</v>
      </c>
      <c r="J217" s="128">
        <v>200000</v>
      </c>
      <c r="K217" s="82" t="s">
        <v>200</v>
      </c>
      <c r="L217" s="2"/>
      <c r="M217" s="2"/>
      <c r="N217" s="51"/>
    </row>
    <row r="218" spans="1:14" ht="93.6" customHeight="1" x14ac:dyDescent="0.25">
      <c r="A218" s="126" t="s">
        <v>196</v>
      </c>
      <c r="B218" s="82" t="s">
        <v>221</v>
      </c>
      <c r="C218" s="126" t="s">
        <v>350</v>
      </c>
      <c r="D218" s="9" t="s">
        <v>222</v>
      </c>
      <c r="E218" s="9" t="s">
        <v>111</v>
      </c>
      <c r="F218" s="9" t="s">
        <v>450</v>
      </c>
      <c r="G218" s="9" t="s">
        <v>451</v>
      </c>
      <c r="H218" s="9" t="s">
        <v>255</v>
      </c>
      <c r="I218" s="9" t="s">
        <v>446</v>
      </c>
      <c r="J218" s="9"/>
      <c r="K218" s="9"/>
      <c r="L218" s="9" t="s">
        <v>272</v>
      </c>
      <c r="M218" s="9" t="s">
        <v>223</v>
      </c>
      <c r="N218" s="51"/>
    </row>
    <row r="219" spans="1:14" ht="73.900000000000006" customHeight="1" x14ac:dyDescent="0.25">
      <c r="A219" s="126" t="s">
        <v>197</v>
      </c>
      <c r="B219" s="82" t="s">
        <v>225</v>
      </c>
      <c r="C219" s="126" t="s">
        <v>351</v>
      </c>
      <c r="D219" s="9" t="s">
        <v>226</v>
      </c>
      <c r="E219" s="9" t="s">
        <v>226</v>
      </c>
      <c r="F219" s="9" t="s">
        <v>450</v>
      </c>
      <c r="G219" s="9"/>
      <c r="H219" s="9" t="s">
        <v>253</v>
      </c>
      <c r="I219" s="9" t="s">
        <v>114</v>
      </c>
      <c r="J219" s="9"/>
      <c r="K219" s="9"/>
      <c r="L219" s="2"/>
      <c r="M219" s="2"/>
      <c r="N219" s="51"/>
    </row>
    <row r="220" spans="1:14" ht="72" x14ac:dyDescent="0.25">
      <c r="A220" s="126" t="s">
        <v>199</v>
      </c>
      <c r="B220" s="82" t="s">
        <v>373</v>
      </c>
      <c r="C220" s="126" t="s">
        <v>352</v>
      </c>
      <c r="D220" s="82" t="s">
        <v>227</v>
      </c>
      <c r="E220" s="9" t="s">
        <v>228</v>
      </c>
      <c r="F220" s="9" t="s">
        <v>449</v>
      </c>
      <c r="G220" s="9"/>
      <c r="H220" s="9" t="s">
        <v>260</v>
      </c>
      <c r="I220" s="9" t="s">
        <v>39</v>
      </c>
      <c r="J220" s="9"/>
      <c r="K220" s="9"/>
      <c r="L220" s="2"/>
      <c r="M220" s="2"/>
      <c r="N220" s="2"/>
    </row>
  </sheetData>
  <mergeCells count="484">
    <mergeCell ref="H61:I61"/>
    <mergeCell ref="H62:I62"/>
    <mergeCell ref="H9:I9"/>
    <mergeCell ref="H8:I8"/>
    <mergeCell ref="H11:I11"/>
    <mergeCell ref="H12:I12"/>
    <mergeCell ref="H13:I13"/>
    <mergeCell ref="H7:I7"/>
    <mergeCell ref="H57:I57"/>
    <mergeCell ref="H56:I56"/>
    <mergeCell ref="H55:I55"/>
    <mergeCell ref="G54:I54"/>
    <mergeCell ref="G10:I10"/>
    <mergeCell ref="C14:M14"/>
    <mergeCell ref="E54:E55"/>
    <mergeCell ref="F47:F49"/>
    <mergeCell ref="C15:D18"/>
    <mergeCell ref="L40:M41"/>
    <mergeCell ref="L34:M35"/>
    <mergeCell ref="L36:M37"/>
    <mergeCell ref="E34:E35"/>
    <mergeCell ref="G34:K34"/>
    <mergeCell ref="L38:M39"/>
    <mergeCell ref="F34:F35"/>
    <mergeCell ref="A89:B91"/>
    <mergeCell ref="A95:B98"/>
    <mergeCell ref="E95:E96"/>
    <mergeCell ref="C99:D102"/>
    <mergeCell ref="C103:D106"/>
    <mergeCell ref="H98:I98"/>
    <mergeCell ref="H97:I97"/>
    <mergeCell ref="H96:I96"/>
    <mergeCell ref="H100:I100"/>
    <mergeCell ref="H101:I101"/>
    <mergeCell ref="H104:I104"/>
    <mergeCell ref="H105:I105"/>
    <mergeCell ref="H106:I106"/>
    <mergeCell ref="H102:I102"/>
    <mergeCell ref="A94:B94"/>
    <mergeCell ref="F95:F96"/>
    <mergeCell ref="G95:I95"/>
    <mergeCell ref="G203:I203"/>
    <mergeCell ref="J203:K203"/>
    <mergeCell ref="G156:G158"/>
    <mergeCell ref="H156:H158"/>
    <mergeCell ref="C116:M116"/>
    <mergeCell ref="J191:K191"/>
    <mergeCell ref="G174:I174"/>
    <mergeCell ref="J174:K174"/>
    <mergeCell ref="F156:F158"/>
    <mergeCell ref="L188:M189"/>
    <mergeCell ref="C194:M194"/>
    <mergeCell ref="J126:K126"/>
    <mergeCell ref="E125:E126"/>
    <mergeCell ref="F125:F126"/>
    <mergeCell ref="F117:F119"/>
    <mergeCell ref="G117:G119"/>
    <mergeCell ref="H117:H119"/>
    <mergeCell ref="I117:I119"/>
    <mergeCell ref="J117:N117"/>
    <mergeCell ref="J118:K118"/>
    <mergeCell ref="L118:M118"/>
    <mergeCell ref="L146:M147"/>
    <mergeCell ref="L148:M149"/>
    <mergeCell ref="G147:I147"/>
    <mergeCell ref="N185:N194"/>
    <mergeCell ref="N118:N119"/>
    <mergeCell ref="F151:F152"/>
    <mergeCell ref="G151:K151"/>
    <mergeCell ref="L151:M152"/>
    <mergeCell ref="G152:J152"/>
    <mergeCell ref="J131:K131"/>
    <mergeCell ref="G130:I130"/>
    <mergeCell ref="J130:K130"/>
    <mergeCell ref="G125:K125"/>
    <mergeCell ref="C124:M124"/>
    <mergeCell ref="C129:D132"/>
    <mergeCell ref="C133:M133"/>
    <mergeCell ref="C125:D128"/>
    <mergeCell ref="C117:C119"/>
    <mergeCell ref="L190:M191"/>
    <mergeCell ref="D151:D154"/>
    <mergeCell ref="E151:E152"/>
    <mergeCell ref="L186:M187"/>
    <mergeCell ref="J187:K187"/>
    <mergeCell ref="J193:K193"/>
    <mergeCell ref="J192:K192"/>
    <mergeCell ref="L125:M126"/>
    <mergeCell ref="G126:I126"/>
    <mergeCell ref="J10:M11"/>
    <mergeCell ref="J12:M13"/>
    <mergeCell ref="J67:K67"/>
    <mergeCell ref="J70:K70"/>
    <mergeCell ref="J71:K71"/>
    <mergeCell ref="G69:I69"/>
    <mergeCell ref="J69:K69"/>
    <mergeCell ref="E156:E158"/>
    <mergeCell ref="J97:M98"/>
    <mergeCell ref="E112:E113"/>
    <mergeCell ref="F112:F113"/>
    <mergeCell ref="E15:E16"/>
    <mergeCell ref="J54:M56"/>
    <mergeCell ref="J57:M57"/>
    <mergeCell ref="L110:M111"/>
    <mergeCell ref="E108:E109"/>
    <mergeCell ref="J156:N156"/>
    <mergeCell ref="J157:K157"/>
    <mergeCell ref="L157:M157"/>
    <mergeCell ref="N157:N158"/>
    <mergeCell ref="G109:I109"/>
    <mergeCell ref="E84:E85"/>
    <mergeCell ref="F84:F85"/>
    <mergeCell ref="E24:E26"/>
    <mergeCell ref="L64:M65"/>
    <mergeCell ref="J17:K17"/>
    <mergeCell ref="J18:K18"/>
    <mergeCell ref="N53:N72"/>
    <mergeCell ref="L42:M43"/>
    <mergeCell ref="L44:M45"/>
    <mergeCell ref="G43:I43"/>
    <mergeCell ref="J43:K43"/>
    <mergeCell ref="J44:K44"/>
    <mergeCell ref="L70:M71"/>
    <mergeCell ref="N33:N46"/>
    <mergeCell ref="C46:M46"/>
    <mergeCell ref="C53:I53"/>
    <mergeCell ref="C33:M33"/>
    <mergeCell ref="C34:D37"/>
    <mergeCell ref="G38:K38"/>
    <mergeCell ref="E38:E39"/>
    <mergeCell ref="F38:F39"/>
    <mergeCell ref="G39:I39"/>
    <mergeCell ref="J39:K39"/>
    <mergeCell ref="N25:N26"/>
    <mergeCell ref="J24:N24"/>
    <mergeCell ref="N2:N23"/>
    <mergeCell ref="J40:K40"/>
    <mergeCell ref="J41:K41"/>
    <mergeCell ref="F64:F65"/>
    <mergeCell ref="F54:F55"/>
    <mergeCell ref="G64:K64"/>
    <mergeCell ref="C64:D67"/>
    <mergeCell ref="A54:B58"/>
    <mergeCell ref="C54:D58"/>
    <mergeCell ref="N90:N91"/>
    <mergeCell ref="A72:B72"/>
    <mergeCell ref="A73:B75"/>
    <mergeCell ref="A63:B63"/>
    <mergeCell ref="J61:M62"/>
    <mergeCell ref="A64:B67"/>
    <mergeCell ref="E64:E65"/>
    <mergeCell ref="C63:M63"/>
    <mergeCell ref="I78:I79"/>
    <mergeCell ref="B78:B79"/>
    <mergeCell ref="A83:B83"/>
    <mergeCell ref="A84:B87"/>
    <mergeCell ref="J65:K65"/>
    <mergeCell ref="L68:M69"/>
    <mergeCell ref="G84:K84"/>
    <mergeCell ref="H60:I60"/>
    <mergeCell ref="A68:B71"/>
    <mergeCell ref="N78:N79"/>
    <mergeCell ref="J78:J79"/>
    <mergeCell ref="J95:M96"/>
    <mergeCell ref="L90:M90"/>
    <mergeCell ref="C94:I94"/>
    <mergeCell ref="C89:C91"/>
    <mergeCell ref="N83:N88"/>
    <mergeCell ref="D89:D91"/>
    <mergeCell ref="E89:E91"/>
    <mergeCell ref="F89:F91"/>
    <mergeCell ref="G89:G91"/>
    <mergeCell ref="H89:H91"/>
    <mergeCell ref="I89:I91"/>
    <mergeCell ref="J89:N89"/>
    <mergeCell ref="J90:K90"/>
    <mergeCell ref="N94:N116"/>
    <mergeCell ref="J109:K109"/>
    <mergeCell ref="E103:E104"/>
    <mergeCell ref="F103:F104"/>
    <mergeCell ref="G103:I103"/>
    <mergeCell ref="J103:M104"/>
    <mergeCell ref="J105:M106"/>
    <mergeCell ref="J111:K111"/>
    <mergeCell ref="J94:L94"/>
    <mergeCell ref="G68:K68"/>
    <mergeCell ref="C68:D71"/>
    <mergeCell ref="C72:M72"/>
    <mergeCell ref="E78:E79"/>
    <mergeCell ref="F78:F79"/>
    <mergeCell ref="C73:C75"/>
    <mergeCell ref="G78:G79"/>
    <mergeCell ref="H78:H79"/>
    <mergeCell ref="J113:K113"/>
    <mergeCell ref="C112:D115"/>
    <mergeCell ref="C83:M83"/>
    <mergeCell ref="J115:K115"/>
    <mergeCell ref="N124:N133"/>
    <mergeCell ref="N135:N136"/>
    <mergeCell ref="A125:B128"/>
    <mergeCell ref="J66:K66"/>
    <mergeCell ref="A78:A79"/>
    <mergeCell ref="K78:K79"/>
    <mergeCell ref="L78:L79"/>
    <mergeCell ref="M78:M79"/>
    <mergeCell ref="L74:M74"/>
    <mergeCell ref="J74:K74"/>
    <mergeCell ref="J73:N73"/>
    <mergeCell ref="E73:E75"/>
    <mergeCell ref="F73:F75"/>
    <mergeCell ref="G73:G75"/>
    <mergeCell ref="H73:H75"/>
    <mergeCell ref="I73:I75"/>
    <mergeCell ref="N74:N75"/>
    <mergeCell ref="A124:B124"/>
    <mergeCell ref="L127:M128"/>
    <mergeCell ref="E134:E136"/>
    <mergeCell ref="F134:F136"/>
    <mergeCell ref="G134:G136"/>
    <mergeCell ref="E68:E69"/>
    <mergeCell ref="F68:F69"/>
    <mergeCell ref="A150:B150"/>
    <mergeCell ref="A151:B154"/>
    <mergeCell ref="A145:B145"/>
    <mergeCell ref="A146:B149"/>
    <mergeCell ref="E146:E147"/>
    <mergeCell ref="F146:F147"/>
    <mergeCell ref="G146:K146"/>
    <mergeCell ref="J148:K148"/>
    <mergeCell ref="J149:K149"/>
    <mergeCell ref="J147:K147"/>
    <mergeCell ref="C145:M145"/>
    <mergeCell ref="J170:K170"/>
    <mergeCell ref="J171:K171"/>
    <mergeCell ref="J172:K172"/>
    <mergeCell ref="F190:F191"/>
    <mergeCell ref="G190:K190"/>
    <mergeCell ref="G191:I191"/>
    <mergeCell ref="J175:K175"/>
    <mergeCell ref="G170:I170"/>
    <mergeCell ref="C185:M185"/>
    <mergeCell ref="C178:C180"/>
    <mergeCell ref="G175:I175"/>
    <mergeCell ref="G176:I176"/>
    <mergeCell ref="J205:K205"/>
    <mergeCell ref="J176:K176"/>
    <mergeCell ref="J188:K188"/>
    <mergeCell ref="G186:K186"/>
    <mergeCell ref="A186:B189"/>
    <mergeCell ref="E186:E187"/>
    <mergeCell ref="F186:F187"/>
    <mergeCell ref="I156:I158"/>
    <mergeCell ref="A194:B194"/>
    <mergeCell ref="D195:D197"/>
    <mergeCell ref="C195:C197"/>
    <mergeCell ref="A168:B168"/>
    <mergeCell ref="C156:C158"/>
    <mergeCell ref="C168:M168"/>
    <mergeCell ref="C173:D176"/>
    <mergeCell ref="C177:M177"/>
    <mergeCell ref="A156:B158"/>
    <mergeCell ref="D156:D158"/>
    <mergeCell ref="I178:I180"/>
    <mergeCell ref="J178:N178"/>
    <mergeCell ref="J179:K179"/>
    <mergeCell ref="L179:M179"/>
    <mergeCell ref="N179:N180"/>
    <mergeCell ref="A177:B177"/>
    <mergeCell ref="L192:M193"/>
    <mergeCell ref="J189:K189"/>
    <mergeCell ref="G187:I187"/>
    <mergeCell ref="A211:B213"/>
    <mergeCell ref="E211:E213"/>
    <mergeCell ref="F211:F213"/>
    <mergeCell ref="G211:G213"/>
    <mergeCell ref="H211:H213"/>
    <mergeCell ref="I211:I213"/>
    <mergeCell ref="J211:N211"/>
    <mergeCell ref="J212:K212"/>
    <mergeCell ref="L212:M212"/>
    <mergeCell ref="N212:N213"/>
    <mergeCell ref="D211:D213"/>
    <mergeCell ref="C211:C213"/>
    <mergeCell ref="A195:B197"/>
    <mergeCell ref="E195:E197"/>
    <mergeCell ref="F195:F197"/>
    <mergeCell ref="G195:G197"/>
    <mergeCell ref="H195:H197"/>
    <mergeCell ref="I195:I197"/>
    <mergeCell ref="J195:N195"/>
    <mergeCell ref="J196:K196"/>
    <mergeCell ref="L196:M196"/>
    <mergeCell ref="N196:N197"/>
    <mergeCell ref="N201:N210"/>
    <mergeCell ref="L206:M207"/>
    <mergeCell ref="L208:M209"/>
    <mergeCell ref="C210:M210"/>
    <mergeCell ref="C201:M201"/>
    <mergeCell ref="A210:B210"/>
    <mergeCell ref="A206:B209"/>
    <mergeCell ref="E206:E207"/>
    <mergeCell ref="F206:F207"/>
    <mergeCell ref="J209:K209"/>
    <mergeCell ref="J208:K208"/>
    <mergeCell ref="A201:B201"/>
    <mergeCell ref="A202:B205"/>
    <mergeCell ref="C202:D205"/>
    <mergeCell ref="C206:D209"/>
    <mergeCell ref="L202:M203"/>
    <mergeCell ref="E202:E203"/>
    <mergeCell ref="F202:F203"/>
    <mergeCell ref="G202:K202"/>
    <mergeCell ref="J204:K204"/>
    <mergeCell ref="G207:I207"/>
    <mergeCell ref="J207:K207"/>
    <mergeCell ref="G206:K206"/>
    <mergeCell ref="L204:M205"/>
    <mergeCell ref="C169:D172"/>
    <mergeCell ref="A190:B193"/>
    <mergeCell ref="H134:H136"/>
    <mergeCell ref="I134:I136"/>
    <mergeCell ref="J134:N134"/>
    <mergeCell ref="J135:K135"/>
    <mergeCell ref="L135:M135"/>
    <mergeCell ref="L153:M154"/>
    <mergeCell ref="C146:D149"/>
    <mergeCell ref="C150:M150"/>
    <mergeCell ref="L171:M172"/>
    <mergeCell ref="N145:N155"/>
    <mergeCell ref="N168:N177"/>
    <mergeCell ref="C134:C136"/>
    <mergeCell ref="A178:B180"/>
    <mergeCell ref="D178:D180"/>
    <mergeCell ref="E178:E180"/>
    <mergeCell ref="F178:F180"/>
    <mergeCell ref="G178:G180"/>
    <mergeCell ref="H178:H180"/>
    <mergeCell ref="E190:E191"/>
    <mergeCell ref="C186:D189"/>
    <mergeCell ref="C190:D193"/>
    <mergeCell ref="A34:B37"/>
    <mergeCell ref="A129:B132"/>
    <mergeCell ref="E129:E130"/>
    <mergeCell ref="F129:F130"/>
    <mergeCell ref="G129:K129"/>
    <mergeCell ref="L129:M130"/>
    <mergeCell ref="L131:M132"/>
    <mergeCell ref="J53:L53"/>
    <mergeCell ref="A99:B102"/>
    <mergeCell ref="G99:I99"/>
    <mergeCell ref="E99:E100"/>
    <mergeCell ref="F99:F100"/>
    <mergeCell ref="J99:M100"/>
    <mergeCell ref="J101:M102"/>
    <mergeCell ref="G113:I113"/>
    <mergeCell ref="L66:M67"/>
    <mergeCell ref="A53:B53"/>
    <mergeCell ref="A59:B62"/>
    <mergeCell ref="G42:K42"/>
    <mergeCell ref="E59:E60"/>
    <mergeCell ref="F59:F60"/>
    <mergeCell ref="G59:I59"/>
    <mergeCell ref="J59:M60"/>
    <mergeCell ref="C59:D62"/>
    <mergeCell ref="A33:B33"/>
    <mergeCell ref="G35:I35"/>
    <mergeCell ref="J36:K36"/>
    <mergeCell ref="J37:K37"/>
    <mergeCell ref="J35:K35"/>
    <mergeCell ref="A42:B45"/>
    <mergeCell ref="F42:F43"/>
    <mergeCell ref="I47:I49"/>
    <mergeCell ref="J47:N47"/>
    <mergeCell ref="N48:N49"/>
    <mergeCell ref="J48:K48"/>
    <mergeCell ref="L48:M48"/>
    <mergeCell ref="A47:B49"/>
    <mergeCell ref="D47:D49"/>
    <mergeCell ref="A46:B46"/>
    <mergeCell ref="E42:E43"/>
    <mergeCell ref="E47:E49"/>
    <mergeCell ref="G47:G49"/>
    <mergeCell ref="H47:H49"/>
    <mergeCell ref="J45:K45"/>
    <mergeCell ref="C47:C49"/>
    <mergeCell ref="A38:B41"/>
    <mergeCell ref="C38:D41"/>
    <mergeCell ref="C42:D45"/>
    <mergeCell ref="G65:I65"/>
    <mergeCell ref="J8:M9"/>
    <mergeCell ref="A4:M4"/>
    <mergeCell ref="J5:L5"/>
    <mergeCell ref="A5:B5"/>
    <mergeCell ref="A10:B13"/>
    <mergeCell ref="A14:B14"/>
    <mergeCell ref="G19:K19"/>
    <mergeCell ref="F19:F20"/>
    <mergeCell ref="E19:E20"/>
    <mergeCell ref="E10:E11"/>
    <mergeCell ref="F10:F11"/>
    <mergeCell ref="J20:K20"/>
    <mergeCell ref="C10:D13"/>
    <mergeCell ref="C5:I5"/>
    <mergeCell ref="A6:B9"/>
    <mergeCell ref="C6:D9"/>
    <mergeCell ref="F6:F7"/>
    <mergeCell ref="E6:E7"/>
    <mergeCell ref="G15:K15"/>
    <mergeCell ref="G16:I16"/>
    <mergeCell ref="J16:K16"/>
    <mergeCell ref="L15:M16"/>
    <mergeCell ref="F15:F16"/>
    <mergeCell ref="A2:M3"/>
    <mergeCell ref="A23:B23"/>
    <mergeCell ref="G20:I20"/>
    <mergeCell ref="J21:K21"/>
    <mergeCell ref="J22:K22"/>
    <mergeCell ref="F24:F26"/>
    <mergeCell ref="G24:G26"/>
    <mergeCell ref="H24:H26"/>
    <mergeCell ref="I24:I26"/>
    <mergeCell ref="J25:K25"/>
    <mergeCell ref="A19:B22"/>
    <mergeCell ref="B24:B26"/>
    <mergeCell ref="A24:A26"/>
    <mergeCell ref="C24:C26"/>
    <mergeCell ref="L25:M25"/>
    <mergeCell ref="C19:D22"/>
    <mergeCell ref="C23:M23"/>
    <mergeCell ref="L17:M18"/>
    <mergeCell ref="A15:B18"/>
    <mergeCell ref="G6:I6"/>
    <mergeCell ref="J6:M7"/>
    <mergeCell ref="L19:M20"/>
    <mergeCell ref="L21:M22"/>
    <mergeCell ref="D24:D26"/>
    <mergeCell ref="A112:B115"/>
    <mergeCell ref="L114:M115"/>
    <mergeCell ref="J114:K114"/>
    <mergeCell ref="L84:M85"/>
    <mergeCell ref="L86:M87"/>
    <mergeCell ref="J87:K87"/>
    <mergeCell ref="J86:K86"/>
    <mergeCell ref="G112:K112"/>
    <mergeCell ref="L112:M113"/>
    <mergeCell ref="A108:B111"/>
    <mergeCell ref="C108:D111"/>
    <mergeCell ref="F108:F109"/>
    <mergeCell ref="C84:D87"/>
    <mergeCell ref="C88:M88"/>
    <mergeCell ref="C95:D98"/>
    <mergeCell ref="J110:K110"/>
    <mergeCell ref="G108:K108"/>
    <mergeCell ref="A107:B107"/>
    <mergeCell ref="A103:B106"/>
    <mergeCell ref="A88:B88"/>
    <mergeCell ref="C107:M107"/>
    <mergeCell ref="G85:I85"/>
    <mergeCell ref="J85:K85"/>
    <mergeCell ref="L108:M109"/>
    <mergeCell ref="A116:B116"/>
    <mergeCell ref="A185:B185"/>
    <mergeCell ref="L169:M170"/>
    <mergeCell ref="G169:K169"/>
    <mergeCell ref="A169:B172"/>
    <mergeCell ref="E169:E170"/>
    <mergeCell ref="F169:F170"/>
    <mergeCell ref="A173:B176"/>
    <mergeCell ref="E173:E174"/>
    <mergeCell ref="F173:F174"/>
    <mergeCell ref="G173:K173"/>
    <mergeCell ref="L173:M174"/>
    <mergeCell ref="L175:M176"/>
    <mergeCell ref="A117:B119"/>
    <mergeCell ref="D117:D119"/>
    <mergeCell ref="E117:E119"/>
    <mergeCell ref="A133:B133"/>
    <mergeCell ref="A134:B136"/>
    <mergeCell ref="D134:D136"/>
    <mergeCell ref="A155:B155"/>
    <mergeCell ref="D155:M155"/>
    <mergeCell ref="J128:K128"/>
    <mergeCell ref="J127:K127"/>
    <mergeCell ref="J132:K132"/>
  </mergeCells>
  <phoneticPr fontId="16" type="noConversion"/>
  <pageMargins left="0.7" right="0.7" top="0.75" bottom="0.75" header="0.3" footer="0.3"/>
  <pageSetup paperSize="9" orientation="portrait" r:id="rId1"/>
  <ignoredErrors>
    <ignoredError sqref="M9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Aleksandra Suladze</cp:lastModifiedBy>
  <cp:revision/>
  <dcterms:created xsi:type="dcterms:W3CDTF">2020-10-02T12:29:58Z</dcterms:created>
  <dcterms:modified xsi:type="dcterms:W3CDTF">2023-08-01T08:51:09Z</dcterms:modified>
  <cp:category/>
  <cp:contentStatus/>
</cp:coreProperties>
</file>